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0"/>
  </bookViews>
  <sheets>
    <sheet name="OTDrez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<sst xmlns="http://schemas.openxmlformats.org/spreadsheetml/2006/main" count="260" uniqueCount="72">
  <si>
    <t>Rezultātu protokols</t>
  </si>
  <si>
    <t>"A" paralimpiskā grupa</t>
  </si>
  <si>
    <t>Pareizās atbildes ---&gt;</t>
  </si>
  <si>
    <t>1.KP</t>
  </si>
  <si>
    <t>2.KP</t>
  </si>
  <si>
    <t>3.KP</t>
  </si>
  <si>
    <t>4.KP</t>
  </si>
  <si>
    <t>5.KP</t>
  </si>
  <si>
    <t>6.KP</t>
  </si>
  <si>
    <t>7.KP</t>
  </si>
  <si>
    <t>8.KP</t>
  </si>
  <si>
    <t>9.KP</t>
  </si>
  <si>
    <t>10. KP</t>
  </si>
  <si>
    <t>11. KP</t>
  </si>
  <si>
    <t>12. KP</t>
  </si>
  <si>
    <t>1. LKP</t>
  </si>
  <si>
    <t xml:space="preserve">2. LKP </t>
  </si>
  <si>
    <t>Kopā</t>
  </si>
  <si>
    <r>
      <t xml:space="preserve">Laiku summa </t>
    </r>
    <r>
      <rPr>
        <sz val="8"/>
        <rFont val="Arial"/>
        <family val="0"/>
      </rPr>
      <t xml:space="preserve">
</t>
    </r>
    <r>
      <rPr>
        <i/>
        <sz val="5"/>
        <rFont val="Arial"/>
        <family val="2"/>
      </rPr>
      <t>(sek)</t>
    </r>
  </si>
  <si>
    <t>A</t>
  </si>
  <si>
    <t>B</t>
  </si>
  <si>
    <t>C</t>
  </si>
  <si>
    <t>N</t>
  </si>
  <si>
    <t>E</t>
  </si>
  <si>
    <t>D</t>
  </si>
  <si>
    <t>Nr 
p.k.</t>
  </si>
  <si>
    <t>Vārds Uzvārds</t>
  </si>
  <si>
    <t>Klubs
(kolektīvs)</t>
  </si>
  <si>
    <t>Pilsēta</t>
  </si>
  <si>
    <t>Dalībnieka atbildes un iegūtie punkti</t>
  </si>
  <si>
    <t>K</t>
  </si>
  <si>
    <t>1.</t>
  </si>
  <si>
    <t>Edgars Lukaševičs</t>
  </si>
  <si>
    <t>IB "Krāslava"</t>
  </si>
  <si>
    <t>Krāslava</t>
  </si>
  <si>
    <t>2.</t>
  </si>
  <si>
    <t>Valērijs Tihonovs</t>
  </si>
  <si>
    <t>IK"Daugavpils-OK"Stiga"</t>
  </si>
  <si>
    <t>Daugavpils</t>
  </si>
  <si>
    <t>3.</t>
  </si>
  <si>
    <t>Sergejs Andrejevs</t>
  </si>
  <si>
    <t>4.</t>
  </si>
  <si>
    <t>Viktors Savickis</t>
  </si>
  <si>
    <t>5.</t>
  </si>
  <si>
    <t>Anatolijs Aļipovs</t>
  </si>
  <si>
    <t>ISK"Optimists"</t>
  </si>
  <si>
    <t>Rīga</t>
  </si>
  <si>
    <t>6.</t>
  </si>
  <si>
    <t>Oļegs Tabernakulovs</t>
  </si>
  <si>
    <t>7.</t>
  </si>
  <si>
    <t>8.</t>
  </si>
  <si>
    <t>Vjačeslavs Lukaševičs</t>
  </si>
  <si>
    <t>10.</t>
  </si>
  <si>
    <t>Anatolijs Lebedoks</t>
  </si>
  <si>
    <t>Vladislavs Grundāns</t>
  </si>
  <si>
    <t>OK-Liedags</t>
  </si>
  <si>
    <t>2007. gada 11.augustā, Ķemeros, pie Meža mājas</t>
  </si>
  <si>
    <t>BN</t>
  </si>
  <si>
    <t>"B" paralimpiskā grupa</t>
  </si>
  <si>
    <t>Aelita Bigača</t>
  </si>
  <si>
    <t>ISK "Optimists"</t>
  </si>
  <si>
    <t>Raivis Kodors</t>
  </si>
  <si>
    <t>Atklātā grupa</t>
  </si>
  <si>
    <t>Komandērtējums</t>
  </si>
  <si>
    <t>Nr
p.k.</t>
  </si>
  <si>
    <t xml:space="preserve">Pilsēta </t>
  </si>
  <si>
    <t>1.lab.
dal.
rez.</t>
  </si>
  <si>
    <t>2.lab.
dal.
rez.</t>
  </si>
  <si>
    <t>KOPĀ</t>
  </si>
  <si>
    <t>Laiku summa (sek.)</t>
  </si>
  <si>
    <r>
      <t>Ķemeru svētkiem veltītās sacensības
Orientēšanās taku distancē
"Ķemermistiņa Mazās Anniņas LIELĀ BALVA'2007"</t>
    </r>
    <r>
      <rPr>
        <b/>
        <sz val="12"/>
        <rFont val="Arial"/>
        <family val="2"/>
      </rPr>
      <t xml:space="preserve">
</t>
    </r>
    <r>
      <rPr>
        <b/>
        <sz val="8"/>
        <rFont val="Arial"/>
        <family val="2"/>
      </rPr>
      <t>un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Latvijas Paralimpiskā kausa '2007
sestais sacensību posms</t>
    </r>
  </si>
  <si>
    <r>
      <t xml:space="preserve">3,03  </t>
    </r>
    <r>
      <rPr>
        <sz val="10"/>
        <rFont val="Arial"/>
        <family val="2"/>
      </rPr>
      <t>km</t>
    </r>
    <r>
      <rPr>
        <b/>
        <sz val="10"/>
        <rFont val="Arial"/>
        <family val="2"/>
      </rPr>
      <t xml:space="preserve"> 12 KP</t>
    </r>
    <r>
      <rPr>
        <sz val="10"/>
        <rFont val="Arial"/>
        <family val="2"/>
      </rPr>
      <t xml:space="preserve"> distancē</t>
    </r>
    <r>
      <rPr>
        <b/>
        <sz val="10"/>
        <rFont val="Arial"/>
        <family val="2"/>
      </rPr>
      <t xml:space="preserve"> + 2 KP</t>
    </r>
    <r>
      <rPr>
        <sz val="10"/>
        <rFont val="Arial"/>
        <family val="2"/>
      </rPr>
      <t xml:space="preserve"> laika sektorā</t>
    </r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</si>
</sst>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7"/>
      <name val="Times New Roman"/>
      <family val="1"/>
    </font>
    <font>
      <sz val="7"/>
      <name val="Arial"/>
      <family val="0"/>
    </font>
    <font>
      <sz val="8"/>
      <name val="Arial"/>
      <family val="0"/>
    </font>
    <font>
      <i/>
      <sz val="5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6"/>
      <name val="Arial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tted"/>
      <top style="double"/>
      <bottom style="double"/>
    </border>
    <border>
      <left style="thin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double"/>
      <bottom style="double"/>
    </border>
    <border>
      <left style="dotted"/>
      <right style="double"/>
      <top style="double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uble"/>
      <bottom style="double"/>
    </border>
    <border>
      <left>
        <color indexed="63"/>
      </left>
      <right style="dotted"/>
      <top style="double"/>
      <bottom style="double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2" borderId="18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3" fillId="0" borderId="43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45" xfId="0" applyFont="1" applyBorder="1" applyAlignment="1">
      <alignment horizontal="left" wrapText="1"/>
    </xf>
    <xf numFmtId="0" fontId="3" fillId="0" borderId="4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A1">
      <selection activeCell="W14" sqref="W14"/>
    </sheetView>
  </sheetViews>
  <sheetFormatPr defaultColWidth="9.140625" defaultRowHeight="12.75"/>
  <cols>
    <col min="1" max="1" width="3.140625" style="2" customWidth="1"/>
    <col min="2" max="2" width="12.57421875" style="2" customWidth="1"/>
    <col min="3" max="3" width="9.00390625" style="2" customWidth="1"/>
    <col min="4" max="4" width="7.7109375" style="2" customWidth="1"/>
    <col min="5" max="19" width="4.00390625" style="2" customWidth="1"/>
    <col min="20" max="21" width="5.421875" style="2" customWidth="1"/>
    <col min="22" max="16384" width="9.140625" style="2" customWidth="1"/>
  </cols>
  <sheetData>
    <row r="1" spans="1:20" s="73" customFormat="1" ht="11.25">
      <c r="A1" s="72" t="s">
        <v>55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82.5" customHeight="1">
      <c r="A2" s="46" t="s">
        <v>70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2.75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9" ht="12.75">
      <c r="A4" s="75" t="s">
        <v>56</v>
      </c>
      <c r="B4" s="75"/>
      <c r="C4" s="75"/>
      <c r="D4" s="75"/>
      <c r="E4" s="75"/>
      <c r="F4" s="75"/>
      <c r="G4" s="75"/>
      <c r="H4" s="75"/>
      <c r="I4" s="75"/>
    </row>
    <row r="5" spans="1:20" ht="12.75">
      <c r="A5" s="76" t="s">
        <v>71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6" s="1" customFormat="1" ht="16.5" customHeight="1" thickBot="1">
      <c r="A6" s="77" t="s">
        <v>1</v>
      </c>
      <c r="B6" s="77"/>
      <c r="C6" s="77"/>
      <c r="D6" s="77"/>
      <c r="E6" s="77"/>
      <c r="F6" s="77"/>
    </row>
    <row r="7" spans="1:21" ht="24" customHeight="1" thickTop="1">
      <c r="A7" s="33" t="s">
        <v>2</v>
      </c>
      <c r="B7" s="34"/>
      <c r="C7" s="34"/>
      <c r="D7" s="35"/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O7" s="3" t="s">
        <v>13</v>
      </c>
      <c r="P7" s="3" t="s">
        <v>14</v>
      </c>
      <c r="Q7" s="3" t="s">
        <v>15</v>
      </c>
      <c r="R7" s="4" t="s">
        <v>16</v>
      </c>
      <c r="S7" s="39" t="s">
        <v>17</v>
      </c>
      <c r="T7" s="42" t="s">
        <v>18</v>
      </c>
      <c r="U7" s="2">
        <v>14</v>
      </c>
    </row>
    <row r="8" spans="1:20" s="7" customFormat="1" ht="18">
      <c r="A8" s="36"/>
      <c r="B8" s="37"/>
      <c r="C8" s="37"/>
      <c r="D8" s="38"/>
      <c r="E8" s="5" t="s">
        <v>21</v>
      </c>
      <c r="F8" s="5" t="s">
        <v>19</v>
      </c>
      <c r="G8" s="5" t="s">
        <v>20</v>
      </c>
      <c r="H8" s="5" t="s">
        <v>22</v>
      </c>
      <c r="I8" s="5" t="s">
        <v>20</v>
      </c>
      <c r="J8" s="5" t="s">
        <v>21</v>
      </c>
      <c r="K8" s="5" t="s">
        <v>19</v>
      </c>
      <c r="L8" s="5" t="s">
        <v>22</v>
      </c>
      <c r="M8" s="5" t="s">
        <v>20</v>
      </c>
      <c r="N8" s="5" t="s">
        <v>20</v>
      </c>
      <c r="O8" s="5" t="s">
        <v>20</v>
      </c>
      <c r="P8" s="5" t="s">
        <v>23</v>
      </c>
      <c r="Q8" s="5" t="s">
        <v>19</v>
      </c>
      <c r="R8" s="6" t="s">
        <v>21</v>
      </c>
      <c r="S8" s="40"/>
      <c r="T8" s="43"/>
    </row>
    <row r="9" spans="1:27" ht="30.75" customHeight="1" thickBot="1">
      <c r="A9" s="8" t="s">
        <v>25</v>
      </c>
      <c r="B9" s="9" t="s">
        <v>26</v>
      </c>
      <c r="C9" s="9" t="s">
        <v>27</v>
      </c>
      <c r="D9" s="9" t="s">
        <v>28</v>
      </c>
      <c r="E9" s="45" t="s">
        <v>29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1"/>
      <c r="T9" s="44"/>
      <c r="U9" s="10" t="s">
        <v>30</v>
      </c>
      <c r="W9" s="10"/>
      <c r="X9" s="10"/>
      <c r="Y9" s="10"/>
      <c r="Z9" s="10"/>
      <c r="AA9" s="10"/>
    </row>
    <row r="10" spans="1:27" ht="13.5" thickTop="1">
      <c r="A10" s="16" t="s">
        <v>31</v>
      </c>
      <c r="B10" s="22" t="s">
        <v>40</v>
      </c>
      <c r="C10" s="24" t="s">
        <v>37</v>
      </c>
      <c r="D10" s="24" t="s">
        <v>38</v>
      </c>
      <c r="E10" s="12" t="s">
        <v>21</v>
      </c>
      <c r="F10" s="12" t="s">
        <v>19</v>
      </c>
      <c r="G10" s="12" t="s">
        <v>20</v>
      </c>
      <c r="H10" s="12" t="s">
        <v>22</v>
      </c>
      <c r="I10" s="11" t="s">
        <v>24</v>
      </c>
      <c r="J10" s="12" t="s">
        <v>21</v>
      </c>
      <c r="K10" s="12" t="s">
        <v>19</v>
      </c>
      <c r="L10" s="12" t="s">
        <v>22</v>
      </c>
      <c r="M10" s="12" t="s">
        <v>20</v>
      </c>
      <c r="N10" s="12" t="s">
        <v>20</v>
      </c>
      <c r="O10" s="12" t="s">
        <v>20</v>
      </c>
      <c r="P10" s="12" t="s">
        <v>23</v>
      </c>
      <c r="Q10" s="12" t="s">
        <v>19</v>
      </c>
      <c r="R10" s="12" t="s">
        <v>21</v>
      </c>
      <c r="S10" s="20">
        <f>SUM(E11:R11)</f>
        <v>13</v>
      </c>
      <c r="T10" s="26">
        <v>14</v>
      </c>
      <c r="U10" s="13"/>
      <c r="W10" s="10"/>
      <c r="X10" s="10"/>
      <c r="Y10" s="10"/>
      <c r="Z10" s="10"/>
      <c r="AA10" s="10"/>
    </row>
    <row r="11" spans="1:27" ht="12.75">
      <c r="A11" s="16"/>
      <c r="B11" s="23"/>
      <c r="C11" s="25"/>
      <c r="D11" s="25"/>
      <c r="E11" s="15">
        <v>1</v>
      </c>
      <c r="F11" s="15">
        <v>1</v>
      </c>
      <c r="G11" s="15">
        <v>1</v>
      </c>
      <c r="H11" s="15">
        <v>1</v>
      </c>
      <c r="I11" s="14">
        <v>0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>
        <v>1</v>
      </c>
      <c r="S11" s="21"/>
      <c r="T11" s="27"/>
      <c r="U11" s="13">
        <f>(S10/U7)*100</f>
        <v>92.85714285714286</v>
      </c>
      <c r="W11" s="10"/>
      <c r="X11" s="10"/>
      <c r="Y11" s="10"/>
      <c r="Z11" s="10"/>
      <c r="AA11" s="10"/>
    </row>
    <row r="12" spans="1:27" ht="12.75">
      <c r="A12" s="17" t="s">
        <v>35</v>
      </c>
      <c r="B12" s="22" t="s">
        <v>44</v>
      </c>
      <c r="C12" s="24" t="s">
        <v>45</v>
      </c>
      <c r="D12" s="24" t="s">
        <v>46</v>
      </c>
      <c r="E12" s="12" t="s">
        <v>21</v>
      </c>
      <c r="F12" s="12" t="s">
        <v>19</v>
      </c>
      <c r="G12" s="12" t="s">
        <v>20</v>
      </c>
      <c r="H12" s="12" t="s">
        <v>22</v>
      </c>
      <c r="I12" s="12" t="s">
        <v>20</v>
      </c>
      <c r="J12" s="12" t="s">
        <v>21</v>
      </c>
      <c r="K12" s="12" t="s">
        <v>19</v>
      </c>
      <c r="L12" s="12" t="s">
        <v>22</v>
      </c>
      <c r="M12" s="11" t="s">
        <v>19</v>
      </c>
      <c r="N12" s="12" t="s">
        <v>20</v>
      </c>
      <c r="O12" s="12" t="s">
        <v>20</v>
      </c>
      <c r="P12" s="12" t="s">
        <v>23</v>
      </c>
      <c r="Q12" s="12" t="s">
        <v>19</v>
      </c>
      <c r="R12" s="12" t="s">
        <v>21</v>
      </c>
      <c r="S12" s="20">
        <f>SUM(E13:R13)</f>
        <v>13</v>
      </c>
      <c r="T12" s="26">
        <v>46</v>
      </c>
      <c r="U12" s="13"/>
      <c r="W12" s="10"/>
      <c r="X12" s="10"/>
      <c r="Y12" s="10"/>
      <c r="Z12" s="10"/>
      <c r="AA12" s="10"/>
    </row>
    <row r="13" spans="1:27" ht="12.75">
      <c r="A13" s="18"/>
      <c r="B13" s="23"/>
      <c r="C13" s="25"/>
      <c r="D13" s="25"/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4">
        <v>0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21"/>
      <c r="T13" s="27"/>
      <c r="U13" s="13">
        <f>(S12/U7)*100</f>
        <v>92.85714285714286</v>
      </c>
      <c r="W13" s="10"/>
      <c r="X13" s="10"/>
      <c r="Y13" s="10"/>
      <c r="Z13" s="10"/>
      <c r="AA13" s="10"/>
    </row>
    <row r="14" spans="1:27" ht="12.75">
      <c r="A14" s="17" t="s">
        <v>39</v>
      </c>
      <c r="B14" s="32" t="s">
        <v>32</v>
      </c>
      <c r="C14" s="19" t="s">
        <v>33</v>
      </c>
      <c r="D14" s="19" t="s">
        <v>34</v>
      </c>
      <c r="E14" s="12" t="s">
        <v>21</v>
      </c>
      <c r="F14" s="12" t="s">
        <v>19</v>
      </c>
      <c r="G14" s="12" t="s">
        <v>20</v>
      </c>
      <c r="H14" s="12" t="s">
        <v>22</v>
      </c>
      <c r="I14" s="11" t="s">
        <v>19</v>
      </c>
      <c r="J14" s="12" t="s">
        <v>21</v>
      </c>
      <c r="K14" s="12" t="s">
        <v>19</v>
      </c>
      <c r="L14" s="12" t="s">
        <v>22</v>
      </c>
      <c r="M14" s="12" t="s">
        <v>20</v>
      </c>
      <c r="N14" s="11" t="s">
        <v>21</v>
      </c>
      <c r="O14" s="12" t="s">
        <v>20</v>
      </c>
      <c r="P14" s="12" t="s">
        <v>23</v>
      </c>
      <c r="Q14" s="12" t="s">
        <v>19</v>
      </c>
      <c r="R14" s="12" t="s">
        <v>21</v>
      </c>
      <c r="S14" s="20">
        <f>SUM(E15:R15)</f>
        <v>12</v>
      </c>
      <c r="T14" s="28">
        <v>21</v>
      </c>
      <c r="U14" s="13"/>
      <c r="W14" s="10"/>
      <c r="X14" s="10"/>
      <c r="Y14" s="10"/>
      <c r="Z14" s="10"/>
      <c r="AA14" s="10"/>
    </row>
    <row r="15" spans="1:27" ht="12.75">
      <c r="A15" s="18"/>
      <c r="B15" s="32"/>
      <c r="C15" s="19"/>
      <c r="D15" s="19"/>
      <c r="E15" s="15">
        <v>1</v>
      </c>
      <c r="F15" s="15">
        <v>1</v>
      </c>
      <c r="G15" s="15">
        <v>1</v>
      </c>
      <c r="H15" s="15">
        <v>1</v>
      </c>
      <c r="I15" s="14">
        <v>0</v>
      </c>
      <c r="J15" s="15">
        <v>1</v>
      </c>
      <c r="K15" s="15">
        <v>1</v>
      </c>
      <c r="L15" s="15">
        <v>1</v>
      </c>
      <c r="M15" s="15">
        <v>1</v>
      </c>
      <c r="N15" s="14">
        <v>0</v>
      </c>
      <c r="O15" s="15">
        <v>1</v>
      </c>
      <c r="P15" s="15">
        <v>1</v>
      </c>
      <c r="Q15" s="15">
        <v>1</v>
      </c>
      <c r="R15" s="15">
        <v>1</v>
      </c>
      <c r="S15" s="21"/>
      <c r="T15" s="29"/>
      <c r="U15" s="13">
        <f>(S14/U7)*100</f>
        <v>85.71428571428571</v>
      </c>
      <c r="W15" s="10"/>
      <c r="X15" s="10"/>
      <c r="Y15" s="10"/>
      <c r="Z15" s="10"/>
      <c r="AA15" s="10"/>
    </row>
    <row r="16" spans="1:27" ht="12.75">
      <c r="A16" s="17" t="s">
        <v>41</v>
      </c>
      <c r="B16" s="22" t="s">
        <v>48</v>
      </c>
      <c r="C16" s="24" t="s">
        <v>45</v>
      </c>
      <c r="D16" s="24" t="s">
        <v>46</v>
      </c>
      <c r="E16" s="12" t="s">
        <v>21</v>
      </c>
      <c r="F16" s="12" t="s">
        <v>19</v>
      </c>
      <c r="G16" s="12" t="s">
        <v>20</v>
      </c>
      <c r="H16" s="12" t="s">
        <v>22</v>
      </c>
      <c r="I16" s="12" t="s">
        <v>20</v>
      </c>
      <c r="J16" s="12" t="s">
        <v>21</v>
      </c>
      <c r="K16" s="11" t="s">
        <v>22</v>
      </c>
      <c r="L16" s="12" t="s">
        <v>22</v>
      </c>
      <c r="M16" s="11" t="s">
        <v>19</v>
      </c>
      <c r="N16" s="12" t="s">
        <v>20</v>
      </c>
      <c r="O16" s="12" t="s">
        <v>20</v>
      </c>
      <c r="P16" s="12" t="s">
        <v>23</v>
      </c>
      <c r="Q16" s="12" t="s">
        <v>19</v>
      </c>
      <c r="R16" s="12" t="s">
        <v>21</v>
      </c>
      <c r="S16" s="20">
        <f>SUM(E17:R17)</f>
        <v>12</v>
      </c>
      <c r="T16" s="28">
        <v>43</v>
      </c>
      <c r="U16" s="13"/>
      <c r="W16" s="10"/>
      <c r="X16" s="10"/>
      <c r="Y16" s="10"/>
      <c r="Z16" s="10"/>
      <c r="AA16" s="10"/>
    </row>
    <row r="17" spans="1:27" ht="12.75">
      <c r="A17" s="18"/>
      <c r="B17" s="23"/>
      <c r="C17" s="25"/>
      <c r="D17" s="25"/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4">
        <v>0</v>
      </c>
      <c r="L17" s="15">
        <v>1</v>
      </c>
      <c r="M17" s="14">
        <v>0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21"/>
      <c r="T17" s="29"/>
      <c r="U17" s="13">
        <f>(S16/U7)*100</f>
        <v>85.71428571428571</v>
      </c>
      <c r="W17" s="10"/>
      <c r="X17" s="10"/>
      <c r="Y17" s="10"/>
      <c r="Z17" s="10"/>
      <c r="AA17" s="10"/>
    </row>
    <row r="18" spans="1:27" ht="12.75">
      <c r="A18" s="17" t="s">
        <v>43</v>
      </c>
      <c r="B18" s="32" t="s">
        <v>54</v>
      </c>
      <c r="C18" s="19" t="s">
        <v>33</v>
      </c>
      <c r="D18" s="19" t="s">
        <v>34</v>
      </c>
      <c r="E18" s="12" t="s">
        <v>21</v>
      </c>
      <c r="F18" s="12" t="s">
        <v>19</v>
      </c>
      <c r="G18" s="12" t="s">
        <v>20</v>
      </c>
      <c r="H18" s="12" t="s">
        <v>22</v>
      </c>
      <c r="I18" s="11" t="s">
        <v>22</v>
      </c>
      <c r="J18" s="12" t="s">
        <v>21</v>
      </c>
      <c r="K18" s="12" t="s">
        <v>19</v>
      </c>
      <c r="L18" s="12" t="s">
        <v>22</v>
      </c>
      <c r="M18" s="12" t="s">
        <v>20</v>
      </c>
      <c r="N18" s="11" t="s">
        <v>21</v>
      </c>
      <c r="O18" s="12" t="s">
        <v>20</v>
      </c>
      <c r="P18" s="12" t="s">
        <v>23</v>
      </c>
      <c r="Q18" s="12" t="s">
        <v>19</v>
      </c>
      <c r="R18" s="11" t="s">
        <v>24</v>
      </c>
      <c r="S18" s="20">
        <f>SUM(E19:R19)</f>
        <v>11</v>
      </c>
      <c r="T18" s="26">
        <v>71</v>
      </c>
      <c r="U18" s="10"/>
      <c r="W18" s="10"/>
      <c r="X18" s="10"/>
      <c r="Y18" s="10"/>
      <c r="Z18" s="10"/>
      <c r="AA18" s="10"/>
    </row>
    <row r="19" spans="1:27" ht="12.75">
      <c r="A19" s="18"/>
      <c r="B19" s="32"/>
      <c r="C19" s="19"/>
      <c r="D19" s="19"/>
      <c r="E19" s="15">
        <v>1</v>
      </c>
      <c r="F19" s="15">
        <v>1</v>
      </c>
      <c r="G19" s="15">
        <v>1</v>
      </c>
      <c r="H19" s="15">
        <v>1</v>
      </c>
      <c r="I19" s="14">
        <v>0</v>
      </c>
      <c r="J19" s="15">
        <v>1</v>
      </c>
      <c r="K19" s="15">
        <v>1</v>
      </c>
      <c r="L19" s="15">
        <v>1</v>
      </c>
      <c r="M19" s="15">
        <v>1</v>
      </c>
      <c r="N19" s="14">
        <v>0</v>
      </c>
      <c r="O19" s="15">
        <v>1</v>
      </c>
      <c r="P19" s="15">
        <v>1</v>
      </c>
      <c r="Q19" s="15">
        <v>1</v>
      </c>
      <c r="R19" s="14">
        <v>0</v>
      </c>
      <c r="S19" s="21"/>
      <c r="T19" s="27"/>
      <c r="U19" s="10">
        <f>(S18/U7)*100</f>
        <v>78.57142857142857</v>
      </c>
      <c r="Z19" s="10"/>
      <c r="AA19" s="10"/>
    </row>
    <row r="20" spans="1:27" ht="12.75">
      <c r="A20" s="17" t="s">
        <v>47</v>
      </c>
      <c r="B20" s="32" t="s">
        <v>51</v>
      </c>
      <c r="C20" s="19" t="s">
        <v>33</v>
      </c>
      <c r="D20" s="19" t="s">
        <v>34</v>
      </c>
      <c r="E20" s="12" t="s">
        <v>21</v>
      </c>
      <c r="F20" s="12" t="s">
        <v>19</v>
      </c>
      <c r="G20" s="12" t="s">
        <v>20</v>
      </c>
      <c r="H20" s="12" t="s">
        <v>22</v>
      </c>
      <c r="I20" s="11" t="s">
        <v>22</v>
      </c>
      <c r="J20" s="12" t="s">
        <v>21</v>
      </c>
      <c r="K20" s="12" t="s">
        <v>19</v>
      </c>
      <c r="L20" s="11" t="s">
        <v>57</v>
      </c>
      <c r="M20" s="12" t="s">
        <v>20</v>
      </c>
      <c r="N20" s="11" t="s">
        <v>21</v>
      </c>
      <c r="O20" s="12" t="s">
        <v>20</v>
      </c>
      <c r="P20" s="12" t="s">
        <v>23</v>
      </c>
      <c r="Q20" s="12" t="s">
        <v>19</v>
      </c>
      <c r="R20" s="11" t="s">
        <v>24</v>
      </c>
      <c r="S20" s="20">
        <f>SUM(E21:R21)</f>
        <v>10</v>
      </c>
      <c r="T20" s="26">
        <v>70</v>
      </c>
      <c r="U20" s="10"/>
      <c r="Z20" s="10"/>
      <c r="AA20" s="10"/>
    </row>
    <row r="21" spans="1:27" ht="12.75">
      <c r="A21" s="18"/>
      <c r="B21" s="32"/>
      <c r="C21" s="19"/>
      <c r="D21" s="19"/>
      <c r="E21" s="15">
        <v>1</v>
      </c>
      <c r="F21" s="15">
        <v>1</v>
      </c>
      <c r="G21" s="15">
        <v>1</v>
      </c>
      <c r="H21" s="15">
        <v>1</v>
      </c>
      <c r="I21" s="14">
        <v>0</v>
      </c>
      <c r="J21" s="15">
        <v>1</v>
      </c>
      <c r="K21" s="15">
        <v>1</v>
      </c>
      <c r="L21" s="14">
        <v>0</v>
      </c>
      <c r="M21" s="15">
        <v>1</v>
      </c>
      <c r="N21" s="14">
        <v>0</v>
      </c>
      <c r="O21" s="15">
        <v>1</v>
      </c>
      <c r="P21" s="15">
        <v>1</v>
      </c>
      <c r="Q21" s="15">
        <v>1</v>
      </c>
      <c r="R21" s="14">
        <v>0</v>
      </c>
      <c r="S21" s="21"/>
      <c r="T21" s="27"/>
      <c r="U21" s="10">
        <f>(S20/U7)*100</f>
        <v>71.42857142857143</v>
      </c>
      <c r="W21" s="10"/>
      <c r="X21" s="10"/>
      <c r="Y21" s="10"/>
      <c r="Z21" s="10"/>
      <c r="AA21" s="10"/>
    </row>
    <row r="22" spans="1:27" ht="12.75">
      <c r="A22" s="17" t="s">
        <v>49</v>
      </c>
      <c r="B22" s="22" t="s">
        <v>36</v>
      </c>
      <c r="C22" s="24" t="s">
        <v>37</v>
      </c>
      <c r="D22" s="24" t="s">
        <v>38</v>
      </c>
      <c r="E22" s="12" t="s">
        <v>21</v>
      </c>
      <c r="F22" s="12" t="s">
        <v>19</v>
      </c>
      <c r="G22" s="12" t="s">
        <v>20</v>
      </c>
      <c r="H22" s="12" t="s">
        <v>22</v>
      </c>
      <c r="I22" s="11" t="s">
        <v>21</v>
      </c>
      <c r="J22" s="12" t="s">
        <v>21</v>
      </c>
      <c r="K22" s="11" t="s">
        <v>22</v>
      </c>
      <c r="L22" s="11" t="s">
        <v>21</v>
      </c>
      <c r="M22" s="11" t="s">
        <v>19</v>
      </c>
      <c r="N22" s="12" t="s">
        <v>20</v>
      </c>
      <c r="O22" s="12" t="s">
        <v>20</v>
      </c>
      <c r="P22" s="11" t="s">
        <v>22</v>
      </c>
      <c r="Q22" s="11" t="s">
        <v>21</v>
      </c>
      <c r="R22" s="12" t="s">
        <v>21</v>
      </c>
      <c r="S22" s="20">
        <f>SUM(E23:R23)</f>
        <v>8</v>
      </c>
      <c r="T22" s="26">
        <v>68</v>
      </c>
      <c r="U22" s="10"/>
      <c r="W22" s="10"/>
      <c r="X22" s="10"/>
      <c r="Y22" s="10"/>
      <c r="Z22" s="10"/>
      <c r="AA22" s="10"/>
    </row>
    <row r="23" spans="1:27" ht="12.75">
      <c r="A23" s="18"/>
      <c r="B23" s="23"/>
      <c r="C23" s="25"/>
      <c r="D23" s="25"/>
      <c r="E23" s="15">
        <v>1</v>
      </c>
      <c r="F23" s="15">
        <v>1</v>
      </c>
      <c r="G23" s="15">
        <v>1</v>
      </c>
      <c r="H23" s="15">
        <v>1</v>
      </c>
      <c r="I23" s="14">
        <v>0</v>
      </c>
      <c r="J23" s="15">
        <v>1</v>
      </c>
      <c r="K23" s="14">
        <v>0</v>
      </c>
      <c r="L23" s="14">
        <v>0</v>
      </c>
      <c r="M23" s="14">
        <v>0</v>
      </c>
      <c r="N23" s="15">
        <v>1</v>
      </c>
      <c r="O23" s="15">
        <v>1</v>
      </c>
      <c r="P23" s="14">
        <v>0</v>
      </c>
      <c r="Q23" s="14">
        <v>0</v>
      </c>
      <c r="R23" s="15">
        <v>1</v>
      </c>
      <c r="S23" s="21"/>
      <c r="T23" s="27"/>
      <c r="U23" s="13">
        <f>(S22/U7)*100</f>
        <v>57.14285714285714</v>
      </c>
      <c r="W23" s="10"/>
      <c r="X23" s="10"/>
      <c r="Y23" s="10"/>
      <c r="Z23" s="10"/>
      <c r="AA23" s="10"/>
    </row>
    <row r="24" spans="1:27" ht="12.75">
      <c r="A24" s="17" t="s">
        <v>50</v>
      </c>
      <c r="B24" s="22" t="s">
        <v>42</v>
      </c>
      <c r="C24" s="24" t="s">
        <v>33</v>
      </c>
      <c r="D24" s="24" t="s">
        <v>34</v>
      </c>
      <c r="E24" s="12" t="s">
        <v>21</v>
      </c>
      <c r="F24" s="12" t="s">
        <v>19</v>
      </c>
      <c r="G24" s="12" t="s">
        <v>20</v>
      </c>
      <c r="H24" s="11" t="s">
        <v>24</v>
      </c>
      <c r="I24" s="11" t="s">
        <v>24</v>
      </c>
      <c r="J24" s="11" t="s">
        <v>20</v>
      </c>
      <c r="K24" s="12" t="s">
        <v>19</v>
      </c>
      <c r="L24" s="11" t="s">
        <v>24</v>
      </c>
      <c r="M24" s="11" t="s">
        <v>22</v>
      </c>
      <c r="N24" s="12" t="s">
        <v>20</v>
      </c>
      <c r="O24" s="11" t="s">
        <v>21</v>
      </c>
      <c r="P24" s="11" t="s">
        <v>21</v>
      </c>
      <c r="Q24" s="12" t="s">
        <v>19</v>
      </c>
      <c r="R24" s="12" t="s">
        <v>21</v>
      </c>
      <c r="S24" s="20">
        <f>SUM(E25:R25)</f>
        <v>7</v>
      </c>
      <c r="T24" s="26">
        <v>19</v>
      </c>
      <c r="U24" s="10"/>
      <c r="W24" s="10"/>
      <c r="X24" s="10"/>
      <c r="Y24" s="10"/>
      <c r="Z24" s="10"/>
      <c r="AA24" s="10"/>
    </row>
    <row r="25" spans="1:27" ht="12.75">
      <c r="A25" s="18"/>
      <c r="B25" s="23"/>
      <c r="C25" s="25"/>
      <c r="D25" s="25"/>
      <c r="E25" s="15">
        <v>1</v>
      </c>
      <c r="F25" s="15">
        <v>1</v>
      </c>
      <c r="G25" s="15">
        <v>1</v>
      </c>
      <c r="H25" s="14">
        <v>0</v>
      </c>
      <c r="I25" s="14">
        <v>0</v>
      </c>
      <c r="J25" s="14">
        <v>0</v>
      </c>
      <c r="K25" s="15">
        <v>1</v>
      </c>
      <c r="L25" s="14">
        <v>0</v>
      </c>
      <c r="M25" s="14">
        <v>0</v>
      </c>
      <c r="N25" s="15">
        <v>1</v>
      </c>
      <c r="O25" s="14">
        <v>0</v>
      </c>
      <c r="P25" s="14">
        <v>0</v>
      </c>
      <c r="Q25" s="15">
        <v>1</v>
      </c>
      <c r="R25" s="15">
        <v>1</v>
      </c>
      <c r="S25" s="21"/>
      <c r="T25" s="27"/>
      <c r="U25" s="10">
        <f>(S24/U7)*100</f>
        <v>50</v>
      </c>
      <c r="W25" s="10"/>
      <c r="X25" s="10"/>
      <c r="Y25" s="10"/>
      <c r="Z25" s="10"/>
      <c r="AA25" s="10"/>
    </row>
    <row r="26" spans="1:27" ht="12.75">
      <c r="A26" s="16" t="s">
        <v>52</v>
      </c>
      <c r="B26" s="22" t="s">
        <v>53</v>
      </c>
      <c r="C26" s="24" t="s">
        <v>33</v>
      </c>
      <c r="D26" s="19" t="s">
        <v>34</v>
      </c>
      <c r="E26" s="12" t="s">
        <v>21</v>
      </c>
      <c r="F26" s="11" t="s">
        <v>20</v>
      </c>
      <c r="G26" s="12" t="s">
        <v>20</v>
      </c>
      <c r="H26" s="11" t="s">
        <v>21</v>
      </c>
      <c r="I26" s="11" t="s">
        <v>19</v>
      </c>
      <c r="J26" s="12" t="s">
        <v>21</v>
      </c>
      <c r="K26" s="11" t="s">
        <v>22</v>
      </c>
      <c r="L26" s="11" t="s">
        <v>20</v>
      </c>
      <c r="M26" s="12" t="s">
        <v>20</v>
      </c>
      <c r="N26" s="11" t="s">
        <v>19</v>
      </c>
      <c r="O26" s="12" t="s">
        <v>20</v>
      </c>
      <c r="P26" s="11" t="s">
        <v>20</v>
      </c>
      <c r="Q26" s="11" t="s">
        <v>21</v>
      </c>
      <c r="R26" s="11" t="s">
        <v>24</v>
      </c>
      <c r="S26" s="20">
        <f>SUM(E27:R27)</f>
        <v>5</v>
      </c>
      <c r="T26" s="26">
        <v>120</v>
      </c>
      <c r="U26" s="10"/>
      <c r="W26" s="10"/>
      <c r="X26" s="10"/>
      <c r="Y26" s="10"/>
      <c r="Z26" s="10"/>
      <c r="AA26" s="10"/>
    </row>
    <row r="27" spans="1:27" ht="12" customHeight="1">
      <c r="A27" s="16"/>
      <c r="B27" s="23"/>
      <c r="C27" s="25"/>
      <c r="D27" s="19"/>
      <c r="E27" s="15">
        <v>1</v>
      </c>
      <c r="F27" s="14">
        <v>0</v>
      </c>
      <c r="G27" s="15">
        <v>1</v>
      </c>
      <c r="H27" s="14">
        <v>0</v>
      </c>
      <c r="I27" s="14">
        <v>0</v>
      </c>
      <c r="J27" s="15">
        <v>1</v>
      </c>
      <c r="K27" s="14">
        <v>0</v>
      </c>
      <c r="L27" s="14">
        <v>0</v>
      </c>
      <c r="M27" s="15">
        <v>1</v>
      </c>
      <c r="N27" s="14">
        <v>0</v>
      </c>
      <c r="O27" s="15">
        <v>1</v>
      </c>
      <c r="P27" s="14">
        <v>0</v>
      </c>
      <c r="Q27" s="14">
        <v>0</v>
      </c>
      <c r="R27" s="14">
        <v>0</v>
      </c>
      <c r="S27" s="21"/>
      <c r="T27" s="27"/>
      <c r="U27" s="10">
        <f>(S26/U7)*100</f>
        <v>35.714285714285715</v>
      </c>
      <c r="W27" s="10"/>
      <c r="X27" s="10"/>
      <c r="Y27" s="10"/>
      <c r="Z27" s="10"/>
      <c r="AA27" s="10"/>
    </row>
    <row r="28" spans="1:27" ht="15.75" customHeight="1">
      <c r="A28" s="82" t="s">
        <v>58</v>
      </c>
      <c r="B28" s="83"/>
      <c r="C28" s="83"/>
      <c r="D28" s="83"/>
      <c r="E28" s="83"/>
      <c r="F28" s="84"/>
      <c r="G28" s="78"/>
      <c r="H28" s="79"/>
      <c r="I28" s="79"/>
      <c r="J28" s="78"/>
      <c r="K28" s="79"/>
      <c r="L28" s="79"/>
      <c r="M28" s="78"/>
      <c r="N28" s="79"/>
      <c r="O28" s="78"/>
      <c r="P28" s="79"/>
      <c r="Q28" s="79"/>
      <c r="R28" s="79"/>
      <c r="S28" s="80"/>
      <c r="T28" s="81"/>
      <c r="U28" s="10"/>
      <c r="W28" s="10"/>
      <c r="X28" s="10"/>
      <c r="Y28" s="10"/>
      <c r="Z28" s="10"/>
      <c r="AA28" s="10"/>
    </row>
    <row r="29" spans="1:27" ht="14.25" customHeight="1">
      <c r="A29" s="16" t="s">
        <v>31</v>
      </c>
      <c r="B29" s="20" t="s">
        <v>59</v>
      </c>
      <c r="C29" s="17" t="s">
        <v>60</v>
      </c>
      <c r="D29" s="30" t="s">
        <v>46</v>
      </c>
      <c r="E29" s="11" t="s">
        <v>20</v>
      </c>
      <c r="F29" s="12" t="s">
        <v>19</v>
      </c>
      <c r="G29" s="12" t="s">
        <v>20</v>
      </c>
      <c r="H29" s="11" t="s">
        <v>24</v>
      </c>
      <c r="I29" s="11" t="s">
        <v>19</v>
      </c>
      <c r="J29" s="12" t="s">
        <v>21</v>
      </c>
      <c r="K29" s="12" t="s">
        <v>19</v>
      </c>
      <c r="L29" s="11" t="s">
        <v>24</v>
      </c>
      <c r="M29" s="12" t="s">
        <v>20</v>
      </c>
      <c r="N29" s="12" t="s">
        <v>20</v>
      </c>
      <c r="O29" s="11" t="s">
        <v>21</v>
      </c>
      <c r="P29" s="12" t="s">
        <v>23</v>
      </c>
      <c r="Q29" s="12" t="s">
        <v>19</v>
      </c>
      <c r="R29" s="12" t="s">
        <v>21</v>
      </c>
      <c r="S29" s="20">
        <f>SUM(E30:R30)</f>
        <v>9</v>
      </c>
      <c r="T29" s="26">
        <v>23</v>
      </c>
      <c r="U29" s="10"/>
      <c r="W29" s="10"/>
      <c r="X29" s="10"/>
      <c r="Y29" s="10"/>
      <c r="Z29" s="10"/>
      <c r="AA29" s="10"/>
    </row>
    <row r="30" spans="1:27" ht="14.25" customHeight="1">
      <c r="A30" s="16"/>
      <c r="B30" s="21"/>
      <c r="C30" s="18"/>
      <c r="D30" s="31"/>
      <c r="E30" s="14">
        <v>0</v>
      </c>
      <c r="F30" s="15">
        <v>1</v>
      </c>
      <c r="G30" s="15">
        <v>1</v>
      </c>
      <c r="H30" s="14">
        <v>0</v>
      </c>
      <c r="I30" s="14">
        <v>0</v>
      </c>
      <c r="J30" s="15">
        <v>1</v>
      </c>
      <c r="K30" s="15">
        <v>1</v>
      </c>
      <c r="L30" s="14">
        <v>0</v>
      </c>
      <c r="M30" s="15">
        <v>1</v>
      </c>
      <c r="N30" s="15">
        <v>1</v>
      </c>
      <c r="O30" s="14">
        <v>0</v>
      </c>
      <c r="P30" s="15">
        <v>1</v>
      </c>
      <c r="Q30" s="15">
        <v>1</v>
      </c>
      <c r="R30" s="15">
        <v>1</v>
      </c>
      <c r="S30" s="21"/>
      <c r="T30" s="27"/>
      <c r="U30" s="10">
        <f>(S29/U13)*100</f>
        <v>9.692307692307692</v>
      </c>
      <c r="W30" s="10"/>
      <c r="X30" s="10"/>
      <c r="Y30" s="10"/>
      <c r="Z30" s="10"/>
      <c r="AA30" s="10"/>
    </row>
    <row r="31" spans="1:27" ht="14.25" customHeight="1">
      <c r="A31" s="82" t="s">
        <v>62</v>
      </c>
      <c r="B31" s="83"/>
      <c r="C31" s="83"/>
      <c r="D31" s="83"/>
      <c r="E31" s="83"/>
      <c r="F31" s="84"/>
      <c r="G31" s="78"/>
      <c r="H31" s="79"/>
      <c r="I31" s="79"/>
      <c r="J31" s="78"/>
      <c r="K31" s="78"/>
      <c r="L31" s="79"/>
      <c r="M31" s="78"/>
      <c r="N31" s="78"/>
      <c r="O31" s="79"/>
      <c r="P31" s="78"/>
      <c r="Q31" s="78"/>
      <c r="R31" s="78"/>
      <c r="S31" s="80"/>
      <c r="T31" s="81"/>
      <c r="U31" s="10"/>
      <c r="W31" s="10"/>
      <c r="X31" s="10"/>
      <c r="Y31" s="10"/>
      <c r="Z31" s="10"/>
      <c r="AA31" s="10"/>
    </row>
    <row r="32" spans="1:20" ht="15" customHeight="1">
      <c r="A32" s="28" t="s">
        <v>31</v>
      </c>
      <c r="B32" s="20" t="s">
        <v>61</v>
      </c>
      <c r="C32" s="17" t="s">
        <v>60</v>
      </c>
      <c r="D32" s="30" t="s">
        <v>46</v>
      </c>
      <c r="E32" s="11" t="s">
        <v>22</v>
      </c>
      <c r="F32" s="11" t="s">
        <v>20</v>
      </c>
      <c r="G32" s="12" t="s">
        <v>20</v>
      </c>
      <c r="H32" s="11" t="s">
        <v>24</v>
      </c>
      <c r="I32" s="11" t="s">
        <v>19</v>
      </c>
      <c r="J32" s="12" t="s">
        <v>21</v>
      </c>
      <c r="K32" s="12" t="s">
        <v>19</v>
      </c>
      <c r="L32" s="11" t="s">
        <v>19</v>
      </c>
      <c r="M32" s="12" t="s">
        <v>20</v>
      </c>
      <c r="N32" s="12" t="s">
        <v>20</v>
      </c>
      <c r="O32" s="12" t="s">
        <v>20</v>
      </c>
      <c r="P32" s="12" t="s">
        <v>23</v>
      </c>
      <c r="Q32" s="12" t="s">
        <v>19</v>
      </c>
      <c r="R32" s="12" t="s">
        <v>21</v>
      </c>
      <c r="S32" s="20">
        <f>SUM(E33:R33)</f>
        <v>9</v>
      </c>
      <c r="T32" s="28">
        <v>17</v>
      </c>
    </row>
    <row r="33" spans="1:21" ht="15" customHeight="1">
      <c r="A33" s="29"/>
      <c r="B33" s="21"/>
      <c r="C33" s="18"/>
      <c r="D33" s="31"/>
      <c r="E33" s="14">
        <v>0</v>
      </c>
      <c r="F33" s="14">
        <v>0</v>
      </c>
      <c r="G33" s="15">
        <v>1</v>
      </c>
      <c r="H33" s="14">
        <v>0</v>
      </c>
      <c r="I33" s="14">
        <v>0</v>
      </c>
      <c r="J33" s="15">
        <v>1</v>
      </c>
      <c r="K33" s="15">
        <v>1</v>
      </c>
      <c r="L33" s="14">
        <v>0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21"/>
      <c r="T33" s="29"/>
      <c r="U33" s="10"/>
    </row>
    <row r="34" spans="1:8" ht="13.5" thickBot="1">
      <c r="A34" s="85" t="s">
        <v>63</v>
      </c>
      <c r="B34" s="85"/>
      <c r="C34" s="85"/>
      <c r="D34" s="85"/>
      <c r="E34" s="85"/>
      <c r="F34" s="85"/>
      <c r="G34" s="85"/>
      <c r="H34" s="85"/>
    </row>
    <row r="35" spans="1:8" ht="35.25" thickBot="1" thickTop="1">
      <c r="A35" s="47" t="s">
        <v>64</v>
      </c>
      <c r="B35" s="60" t="s">
        <v>27</v>
      </c>
      <c r="C35" s="61"/>
      <c r="D35" s="56" t="s">
        <v>65</v>
      </c>
      <c r="E35" s="56" t="s">
        <v>66</v>
      </c>
      <c r="F35" s="56" t="s">
        <v>67</v>
      </c>
      <c r="G35" s="56" t="s">
        <v>68</v>
      </c>
      <c r="H35" s="57" t="s">
        <v>69</v>
      </c>
    </row>
    <row r="36" spans="1:8" ht="15.75" customHeight="1" thickTop="1">
      <c r="A36" s="48" t="s">
        <v>31</v>
      </c>
      <c r="B36" s="70" t="s">
        <v>45</v>
      </c>
      <c r="C36" s="71"/>
      <c r="D36" s="62" t="s">
        <v>46</v>
      </c>
      <c r="E36" s="49">
        <v>13</v>
      </c>
      <c r="F36" s="49">
        <v>12</v>
      </c>
      <c r="G36" s="50">
        <f>SUM(E36:F36)</f>
        <v>25</v>
      </c>
      <c r="H36" s="51">
        <v>89</v>
      </c>
    </row>
    <row r="37" spans="1:8" ht="15.75" customHeight="1">
      <c r="A37" s="52" t="s">
        <v>35</v>
      </c>
      <c r="B37" s="58" t="s">
        <v>33</v>
      </c>
      <c r="C37" s="59"/>
      <c r="D37" s="66" t="s">
        <v>34</v>
      </c>
      <c r="E37" s="67">
        <v>12</v>
      </c>
      <c r="F37" s="67">
        <v>11</v>
      </c>
      <c r="G37" s="68">
        <f>SUM(E37:F37)</f>
        <v>23</v>
      </c>
      <c r="H37" s="69">
        <v>92</v>
      </c>
    </row>
    <row r="38" spans="1:8" ht="27" customHeight="1">
      <c r="A38" s="52" t="s">
        <v>39</v>
      </c>
      <c r="B38" s="64" t="s">
        <v>37</v>
      </c>
      <c r="C38" s="65"/>
      <c r="D38" s="63" t="s">
        <v>38</v>
      </c>
      <c r="E38" s="53">
        <v>13</v>
      </c>
      <c r="F38" s="53">
        <v>8</v>
      </c>
      <c r="G38" s="54">
        <f>SUM(E38:F38)</f>
        <v>21</v>
      </c>
      <c r="H38" s="55">
        <v>82</v>
      </c>
    </row>
  </sheetData>
  <mergeCells count="83">
    <mergeCell ref="B36:C36"/>
    <mergeCell ref="A34:H34"/>
    <mergeCell ref="A28:F28"/>
    <mergeCell ref="A31:F31"/>
    <mergeCell ref="B35:C35"/>
    <mergeCell ref="B37:C37"/>
    <mergeCell ref="B38:C38"/>
    <mergeCell ref="A1:T1"/>
    <mergeCell ref="A2:T2"/>
    <mergeCell ref="A3:T3"/>
    <mergeCell ref="A4:I4"/>
    <mergeCell ref="A6:F6"/>
    <mergeCell ref="A5:T5"/>
    <mergeCell ref="A7:D8"/>
    <mergeCell ref="S7:S9"/>
    <mergeCell ref="T7:T9"/>
    <mergeCell ref="E9:R9"/>
    <mergeCell ref="S10:S11"/>
    <mergeCell ref="T10:T11"/>
    <mergeCell ref="A10:A11"/>
    <mergeCell ref="B14:B15"/>
    <mergeCell ref="C14:C15"/>
    <mergeCell ref="D14:D15"/>
    <mergeCell ref="S14:S15"/>
    <mergeCell ref="T14:T15"/>
    <mergeCell ref="S12:S13"/>
    <mergeCell ref="T12:T13"/>
    <mergeCell ref="A14:A15"/>
    <mergeCell ref="A16:A17"/>
    <mergeCell ref="A18:A19"/>
    <mergeCell ref="D12:D13"/>
    <mergeCell ref="B16:B17"/>
    <mergeCell ref="B10:B11"/>
    <mergeCell ref="C10:C11"/>
    <mergeCell ref="D10:D11"/>
    <mergeCell ref="A12:A13"/>
    <mergeCell ref="T24:T25"/>
    <mergeCell ref="S26:S27"/>
    <mergeCell ref="T26:T27"/>
    <mergeCell ref="A20:A21"/>
    <mergeCell ref="D16:D17"/>
    <mergeCell ref="S16:S17"/>
    <mergeCell ref="T16:T17"/>
    <mergeCell ref="B32:B33"/>
    <mergeCell ref="C32:C33"/>
    <mergeCell ref="D32:D33"/>
    <mergeCell ref="T20:T21"/>
    <mergeCell ref="D20:D21"/>
    <mergeCell ref="S20:S21"/>
    <mergeCell ref="S24:S25"/>
    <mergeCell ref="B12:B13"/>
    <mergeCell ref="C12:C13"/>
    <mergeCell ref="B20:B21"/>
    <mergeCell ref="C20:C21"/>
    <mergeCell ref="B18:B19"/>
    <mergeCell ref="C18:C19"/>
    <mergeCell ref="C16:C17"/>
    <mergeCell ref="S32:S33"/>
    <mergeCell ref="T32:T33"/>
    <mergeCell ref="A26:A27"/>
    <mergeCell ref="S29:S30"/>
    <mergeCell ref="T29:T30"/>
    <mergeCell ref="B29:B30"/>
    <mergeCell ref="C29:C30"/>
    <mergeCell ref="D29:D30"/>
    <mergeCell ref="A32:A33"/>
    <mergeCell ref="T18:T19"/>
    <mergeCell ref="D22:D23"/>
    <mergeCell ref="S22:S23"/>
    <mergeCell ref="B26:B27"/>
    <mergeCell ref="C26:C27"/>
    <mergeCell ref="D26:D27"/>
    <mergeCell ref="T22:T23"/>
    <mergeCell ref="B24:B25"/>
    <mergeCell ref="C24:C25"/>
    <mergeCell ref="D24:D25"/>
    <mergeCell ref="S18:S19"/>
    <mergeCell ref="A22:A23"/>
    <mergeCell ref="B22:B23"/>
    <mergeCell ref="C22:C23"/>
    <mergeCell ref="A29:A30"/>
    <mergeCell ref="A24:A25"/>
    <mergeCell ref="D18:D19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AIRBUS</dc:creator>
  <cp:keywords/>
  <dc:description/>
  <cp:lastModifiedBy>AIRBUS</cp:lastModifiedBy>
  <cp:lastPrinted>2007-08-18T18:37:16Z</cp:lastPrinted>
  <dcterms:created xsi:type="dcterms:W3CDTF">2007-08-18T06:13:42Z</dcterms:created>
  <dcterms:modified xsi:type="dcterms:W3CDTF">2007-08-18T21:29:34Z</dcterms:modified>
  <cp:category/>
  <cp:version/>
  <cp:contentType/>
  <cp:contentStatus/>
</cp:coreProperties>
</file>