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Lapa1" sheetId="1" r:id="rId1"/>
  </sheets>
  <definedNames>
    <definedName name="_xlnm.Print_Area" localSheetId="0">'Lapa1'!$A$1:$BU$67</definedName>
  </definedNames>
  <calcPr fullCalcOnLoad="1"/>
</workbook>
</file>

<file path=xl/sharedStrings.xml><?xml version="1.0" encoding="utf-8"?>
<sst xmlns="http://schemas.openxmlformats.org/spreadsheetml/2006/main" count="1077" uniqueCount="72">
  <si>
    <t>Punkti</t>
  </si>
  <si>
    <t>Punkti ar sodiem</t>
  </si>
  <si>
    <t>Laika KP ar sodiem</t>
  </si>
  <si>
    <t>tech - rezultāts</t>
  </si>
  <si>
    <t>tech - 1.klase</t>
  </si>
  <si>
    <t>tech - 2.klase</t>
  </si>
  <si>
    <t>tech - 3.klase</t>
  </si>
  <si>
    <t>tech - 4.klase</t>
  </si>
  <si>
    <t>tech - 5.klase</t>
  </si>
  <si>
    <t>Vieta abs.</t>
  </si>
  <si>
    <t>Vieta klasē</t>
  </si>
  <si>
    <t>Rezultāti</t>
  </si>
  <si>
    <t>Laika</t>
  </si>
  <si>
    <t>D</t>
  </si>
  <si>
    <t>x</t>
  </si>
  <si>
    <t>A</t>
  </si>
  <si>
    <t>Z</t>
  </si>
  <si>
    <t>B</t>
  </si>
  <si>
    <t>E</t>
  </si>
  <si>
    <t>C</t>
  </si>
  <si>
    <t>Laiks</t>
  </si>
  <si>
    <t>Vārds, Uzvārds</t>
  </si>
  <si>
    <t>Klubs</t>
  </si>
  <si>
    <t>Grupa</t>
  </si>
  <si>
    <t>Starts</t>
  </si>
  <si>
    <t>Finišs</t>
  </si>
  <si>
    <t>KP 1</t>
  </si>
  <si>
    <t>T1</t>
  </si>
  <si>
    <t>KP 2</t>
  </si>
  <si>
    <t>T2</t>
  </si>
  <si>
    <t>KP 3</t>
  </si>
  <si>
    <t>T3</t>
  </si>
  <si>
    <t>KP 4</t>
  </si>
  <si>
    <t>T4</t>
  </si>
  <si>
    <t>KP 5</t>
  </si>
  <si>
    <t>T5</t>
  </si>
  <si>
    <t>KP 6</t>
  </si>
  <si>
    <t>T6</t>
  </si>
  <si>
    <t>trasē</t>
  </si>
  <si>
    <t>KP</t>
  </si>
  <si>
    <t>Laima Lažinskiene</t>
  </si>
  <si>
    <t>PE</t>
  </si>
  <si>
    <t/>
  </si>
  <si>
    <t>Guntis Jakubovskis</t>
  </si>
  <si>
    <t>Andrejs Šulcs</t>
  </si>
  <si>
    <t>Ieva Rukšāne</t>
  </si>
  <si>
    <t>AE</t>
  </si>
  <si>
    <t>Juris Švarcs</t>
  </si>
  <si>
    <t>Andriuss Jovaiša</t>
  </si>
  <si>
    <t>Līga Rukšāne</t>
  </si>
  <si>
    <t>Jānis Gaidelis</t>
  </si>
  <si>
    <t>Mindaugas Kavaliauskas</t>
  </si>
  <si>
    <t>Aleksandra Ribakova</t>
  </si>
  <si>
    <t>Ilona Gricāne</t>
  </si>
  <si>
    <t>Vjačeslavs Lukaševičs</t>
  </si>
  <si>
    <t>Nikolajs Bērzkalns</t>
  </si>
  <si>
    <t>Jānis Jēkabsons</t>
  </si>
  <si>
    <t>X</t>
  </si>
  <si>
    <t>Ivars Bērzkalns</t>
  </si>
  <si>
    <t>Matīss Zvaigzne</t>
  </si>
  <si>
    <t>Anatolijs Ļebedovs</t>
  </si>
  <si>
    <t>Mārīte Rozentāle</t>
  </si>
  <si>
    <t>Normunds Lecnis</t>
  </si>
  <si>
    <t>Mārcis Zvaigzne</t>
  </si>
  <si>
    <t>Dalībnieki</t>
  </si>
  <si>
    <t>Pareizo atbilžu skaits:</t>
  </si>
  <si>
    <t>Kopējais atbilžu skaits:</t>
  </si>
  <si>
    <t>Pareizo atbilžu %:</t>
  </si>
  <si>
    <t>Laurenči 20.10.2013.</t>
  </si>
  <si>
    <t>Siguldas kauss '2013</t>
  </si>
  <si>
    <t>sekundes</t>
  </si>
  <si>
    <t>Sodi par KL pārtēriņu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</si>
</sst>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i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B9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4" borderId="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6" fillId="35" borderId="0" xfId="0" applyNumberFormat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0" xfId="0" applyFill="1" applyAlignment="1">
      <alignment/>
    </xf>
    <xf numFmtId="1" fontId="9" fillId="0" borderId="13" xfId="59" applyNumberFormat="1" applyFont="1" applyFill="1" applyBorder="1" applyAlignment="1">
      <alignment horizontal="center"/>
    </xf>
    <xf numFmtId="1" fontId="9" fillId="0" borderId="14" xfId="59" applyNumberFormat="1" applyFont="1" applyFill="1" applyBorder="1" applyAlignment="1">
      <alignment horizontal="center"/>
    </xf>
    <xf numFmtId="1" fontId="9" fillId="0" borderId="12" xfId="59" applyNumberFormat="1" applyFont="1" applyFill="1" applyBorder="1" applyAlignment="1">
      <alignment horizontal="center"/>
    </xf>
    <xf numFmtId="1" fontId="9" fillId="0" borderId="11" xfId="59" applyNumberFormat="1" applyFont="1" applyFill="1" applyBorder="1" applyAlignment="1">
      <alignment horizontal="center"/>
    </xf>
    <xf numFmtId="1" fontId="9" fillId="0" borderId="0" xfId="59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3" fillId="34" borderId="0" xfId="0" applyFont="1" applyFill="1" applyBorder="1" applyAlignment="1">
      <alignment horizontal="center" textRotation="90" wrapText="1"/>
    </xf>
    <xf numFmtId="0" fontId="3" fillId="34" borderId="0" xfId="0" applyFont="1" applyFill="1" applyBorder="1" applyAlignment="1">
      <alignment horizontal="center" textRotation="90"/>
    </xf>
    <xf numFmtId="0" fontId="28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3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32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horizontal="center" textRotation="9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64" fontId="9" fillId="0" borderId="0" xfId="0" applyNumberFormat="1" applyFont="1" applyBorder="1" applyAlignment="1" applyProtection="1">
      <alignment horizontal="center" vertical="top" wrapText="1"/>
      <protection locked="0"/>
    </xf>
    <xf numFmtId="164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>
      <alignment horizontal="center" vertical="top"/>
    </xf>
    <xf numFmtId="0" fontId="32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54" fillId="0" borderId="0" xfId="0" applyFont="1" applyAlignment="1">
      <alignment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20" fontId="9" fillId="0" borderId="11" xfId="0" applyNumberFormat="1" applyFont="1" applyFill="1" applyBorder="1" applyAlignment="1" applyProtection="1">
      <alignment horizontal="center"/>
      <protection hidden="1"/>
    </xf>
    <xf numFmtId="0" fontId="9" fillId="0" borderId="11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54" fillId="0" borderId="15" xfId="0" applyNumberFormat="1" applyFont="1" applyFill="1" applyBorder="1" applyAlignment="1">
      <alignment horizontal="center"/>
    </xf>
    <xf numFmtId="0" fontId="32" fillId="0" borderId="15" xfId="0" applyNumberFormat="1" applyFont="1" applyFill="1" applyBorder="1" applyAlignment="1">
      <alignment horizontal="center"/>
    </xf>
    <xf numFmtId="0" fontId="54" fillId="0" borderId="16" xfId="0" applyNumberFormat="1" applyFont="1" applyFill="1" applyBorder="1" applyAlignment="1">
      <alignment horizontal="center"/>
    </xf>
    <xf numFmtId="0" fontId="32" fillId="0" borderId="17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11" xfId="0" applyNumberFormat="1" applyFont="1" applyFill="1" applyBorder="1" applyAlignment="1">
      <alignment horizontal="center"/>
    </xf>
    <xf numFmtId="0" fontId="32" fillId="0" borderId="11" xfId="0" applyNumberFormat="1" applyFont="1" applyFill="1" applyBorder="1" applyAlignment="1">
      <alignment horizontal="center"/>
    </xf>
    <xf numFmtId="0" fontId="54" fillId="0" borderId="18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 applyProtection="1">
      <alignment/>
      <protection hidden="1"/>
    </xf>
    <xf numFmtId="0" fontId="6" fillId="0" borderId="12" xfId="0" applyFont="1" applyFill="1" applyBorder="1" applyAlignment="1" applyProtection="1">
      <alignment vertical="top" wrapText="1"/>
      <protection locked="0"/>
    </xf>
    <xf numFmtId="0" fontId="9" fillId="0" borderId="12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164" fontId="9" fillId="0" borderId="12" xfId="0" applyNumberFormat="1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20" fontId="9" fillId="0" borderId="13" xfId="0" applyNumberFormat="1" applyFont="1" applyFill="1" applyBorder="1" applyAlignment="1" applyProtection="1">
      <alignment horizontal="center"/>
      <protection hidden="1"/>
    </xf>
    <xf numFmtId="0" fontId="6" fillId="0" borderId="19" xfId="0" applyNumberFormat="1" applyFont="1" applyFill="1" applyBorder="1" applyAlignment="1" applyProtection="1">
      <alignment horizontal="center"/>
      <protection hidden="1"/>
    </xf>
    <xf numFmtId="0" fontId="6" fillId="0" borderId="12" xfId="0" applyNumberFormat="1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29" fillId="34" borderId="0" xfId="0" applyFont="1" applyFill="1" applyBorder="1" applyAlignment="1">
      <alignment/>
    </xf>
    <xf numFmtId="0" fontId="29" fillId="34" borderId="0" xfId="0" applyFont="1" applyFill="1" applyAlignment="1">
      <alignment/>
    </xf>
    <xf numFmtId="0" fontId="35" fillId="34" borderId="0" xfId="0" applyNumberFormat="1" applyFont="1" applyFill="1" applyBorder="1" applyAlignment="1" applyProtection="1">
      <alignment horizontal="center"/>
      <protection hidden="1"/>
    </xf>
    <xf numFmtId="0" fontId="35" fillId="34" borderId="0" xfId="0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 horizontal="center"/>
      <protection hidden="1"/>
    </xf>
    <xf numFmtId="0" fontId="35" fillId="34" borderId="12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1"/>
      </font>
      <fill>
        <patternFill>
          <bgColor theme="0" tint="-0.24993999302387238"/>
        </patternFill>
      </fill>
    </dxf>
    <dxf>
      <font>
        <color theme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7"/>
  <sheetViews>
    <sheetView tabSelected="1" zoomScalePageLayoutView="0" workbookViewId="0" topLeftCell="A1">
      <selection activeCell="CA11" sqref="CA11"/>
    </sheetView>
  </sheetViews>
  <sheetFormatPr defaultColWidth="9.140625" defaultRowHeight="15"/>
  <cols>
    <col min="1" max="1" width="3.57421875" style="0" bestFit="1" customWidth="1"/>
    <col min="2" max="2" width="23.8515625" style="69" customWidth="1"/>
    <col min="3" max="3" width="8.140625" style="0" hidden="1" customWidth="1"/>
    <col min="4" max="4" width="3.00390625" style="74" customWidth="1"/>
    <col min="5" max="5" width="3.28125" style="0" hidden="1" customWidth="1"/>
    <col min="6" max="7" width="6.7109375" style="90" customWidth="1"/>
    <col min="8" max="8" width="5.7109375" style="0" customWidth="1"/>
    <col min="9" max="9" width="3.7109375" style="0" customWidth="1"/>
    <col min="10" max="10" width="0.13671875" style="0" customWidth="1"/>
    <col min="11" max="11" width="3.7109375" style="0" customWidth="1"/>
    <col min="12" max="19" width="9.140625" style="0" hidden="1" customWidth="1"/>
    <col min="20" max="36" width="3.421875" style="0" customWidth="1"/>
    <col min="37" max="59" width="9.140625" style="0" hidden="1" customWidth="1"/>
    <col min="60" max="60" width="5.7109375" style="90" customWidth="1"/>
    <col min="61" max="61" width="6.7109375" style="0" customWidth="1"/>
    <col min="62" max="63" width="4.28125" style="0" customWidth="1"/>
    <col min="64" max="65" width="5.00390625" style="69" customWidth="1"/>
    <col min="66" max="71" width="9.140625" style="0" hidden="1" customWidth="1"/>
    <col min="72" max="72" width="6.140625" style="0" hidden="1" customWidth="1"/>
    <col min="73" max="73" width="7.28125" style="0" hidden="1" customWidth="1"/>
    <col min="74" max="74" width="9.140625" style="69" hidden="1" customWidth="1"/>
    <col min="75" max="75" width="5.8515625" style="124" hidden="1" customWidth="1"/>
    <col min="76" max="76" width="0" style="69" hidden="1" customWidth="1"/>
    <col min="77" max="77" width="6.421875" style="69" hidden="1" customWidth="1"/>
    <col min="78" max="78" width="0" style="69" hidden="1" customWidth="1"/>
  </cols>
  <sheetData>
    <row r="1" spans="2:73" ht="45">
      <c r="B1" s="67"/>
      <c r="C1" s="1"/>
      <c r="D1" s="81" t="s">
        <v>23</v>
      </c>
      <c r="E1" s="2"/>
      <c r="F1" s="72"/>
      <c r="G1" s="74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5"/>
      <c r="AF1" s="5"/>
      <c r="AG1" s="5"/>
      <c r="AH1" s="5"/>
      <c r="AI1" s="5"/>
      <c r="AJ1" s="5"/>
      <c r="AK1" s="5"/>
      <c r="AL1" s="6"/>
      <c r="AM1" s="6"/>
      <c r="AN1" s="4"/>
      <c r="BH1" s="74"/>
      <c r="BI1" s="3"/>
      <c r="BJ1" s="64" t="s">
        <v>0</v>
      </c>
      <c r="BK1" s="64" t="s">
        <v>71</v>
      </c>
      <c r="BL1" s="65" t="s">
        <v>1</v>
      </c>
      <c r="BM1" s="65" t="s">
        <v>2</v>
      </c>
      <c r="BN1" s="65" t="s">
        <v>3</v>
      </c>
      <c r="BO1" s="65" t="s">
        <v>4</v>
      </c>
      <c r="BP1" s="65" t="s">
        <v>5</v>
      </c>
      <c r="BQ1" s="65" t="s">
        <v>6</v>
      </c>
      <c r="BR1" s="65" t="s">
        <v>7</v>
      </c>
      <c r="BS1" s="65" t="s">
        <v>8</v>
      </c>
      <c r="BT1" s="66" t="s">
        <v>9</v>
      </c>
      <c r="BU1" s="66" t="s">
        <v>10</v>
      </c>
    </row>
    <row r="2" spans="2:73" ht="43.5" customHeight="1">
      <c r="B2" s="80" t="s">
        <v>69</v>
      </c>
      <c r="C2" s="7"/>
      <c r="D2" s="81"/>
      <c r="E2" s="8"/>
      <c r="F2" s="73"/>
      <c r="G2" s="72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1"/>
      <c r="V2" s="10"/>
      <c r="W2" s="7"/>
      <c r="AD2" s="10"/>
      <c r="AF2" s="5"/>
      <c r="AG2" s="5"/>
      <c r="AH2" s="5"/>
      <c r="AI2" s="5"/>
      <c r="AJ2" s="5"/>
      <c r="AK2" s="5"/>
      <c r="AL2" s="5"/>
      <c r="AM2" s="5"/>
      <c r="AN2" s="3"/>
      <c r="BH2" s="74"/>
      <c r="BI2" s="3"/>
      <c r="BJ2" s="64"/>
      <c r="BK2" s="64"/>
      <c r="BL2" s="65"/>
      <c r="BM2" s="65"/>
      <c r="BN2" s="65"/>
      <c r="BO2" s="65"/>
      <c r="BP2" s="65"/>
      <c r="BQ2" s="65"/>
      <c r="BR2" s="65"/>
      <c r="BS2" s="65"/>
      <c r="BT2" s="66"/>
      <c r="BU2" s="66"/>
    </row>
    <row r="3" spans="2:73" ht="18">
      <c r="B3" s="68" t="s">
        <v>68</v>
      </c>
      <c r="D3" s="81"/>
      <c r="E3" s="3"/>
      <c r="F3" s="74"/>
      <c r="G3" s="7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V3" s="10"/>
      <c r="W3" s="7"/>
      <c r="AD3" s="10"/>
      <c r="AF3" s="5"/>
      <c r="AG3" s="5"/>
      <c r="AH3" s="5"/>
      <c r="AI3" s="5"/>
      <c r="AJ3" s="5"/>
      <c r="AK3" s="5"/>
      <c r="AL3" s="5"/>
      <c r="AM3" s="5"/>
      <c r="AN3" s="3"/>
      <c r="BH3" s="74"/>
      <c r="BI3" s="3"/>
      <c r="BJ3" s="64"/>
      <c r="BK3" s="64"/>
      <c r="BL3" s="65"/>
      <c r="BM3" s="65"/>
      <c r="BN3" s="65"/>
      <c r="BO3" s="65"/>
      <c r="BP3" s="65"/>
      <c r="BQ3" s="65"/>
      <c r="BR3" s="65"/>
      <c r="BS3" s="65"/>
      <c r="BT3" s="66"/>
      <c r="BU3" s="66"/>
    </row>
    <row r="4" spans="1:73" ht="15">
      <c r="A4" s="12"/>
      <c r="C4" s="13"/>
      <c r="D4" s="81"/>
      <c r="E4" s="14"/>
      <c r="F4" s="75"/>
      <c r="G4" s="82"/>
      <c r="H4" s="15"/>
      <c r="I4" s="15"/>
      <c r="J4" s="15"/>
      <c r="K4" s="15"/>
      <c r="L4" s="16"/>
      <c r="M4" s="16"/>
      <c r="N4" s="16"/>
      <c r="O4" s="16"/>
      <c r="P4" s="16"/>
      <c r="Q4" s="16"/>
      <c r="R4" s="16"/>
      <c r="S4" s="16"/>
      <c r="T4" s="17"/>
      <c r="U4" s="17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82"/>
      <c r="BI4" s="19"/>
      <c r="BJ4" s="64"/>
      <c r="BK4" s="64"/>
      <c r="BL4" s="65"/>
      <c r="BM4" s="65"/>
      <c r="BN4" s="65"/>
      <c r="BO4" s="65"/>
      <c r="BP4" s="65"/>
      <c r="BQ4" s="65"/>
      <c r="BR4" s="65"/>
      <c r="BS4" s="65"/>
      <c r="BT4" s="66"/>
      <c r="BU4" s="66"/>
    </row>
    <row r="5" spans="1:73" ht="23.25">
      <c r="A5" s="12"/>
      <c r="B5" s="20" t="s">
        <v>11</v>
      </c>
      <c r="C5" s="14"/>
      <c r="D5" s="81"/>
      <c r="E5" s="14"/>
      <c r="F5" s="75"/>
      <c r="G5" s="82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1"/>
      <c r="U5" s="21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5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82"/>
      <c r="BI5" s="19"/>
      <c r="BJ5" s="64"/>
      <c r="BK5" s="64"/>
      <c r="BL5" s="65"/>
      <c r="BM5" s="65"/>
      <c r="BN5" s="65"/>
      <c r="BO5" s="65"/>
      <c r="BP5" s="65"/>
      <c r="BQ5" s="65"/>
      <c r="BR5" s="65"/>
      <c r="BS5" s="65"/>
      <c r="BT5" s="66"/>
      <c r="BU5" s="66"/>
    </row>
    <row r="6" spans="1:73" ht="23.25">
      <c r="A6" s="12"/>
      <c r="B6" s="70"/>
      <c r="C6" s="20"/>
      <c r="D6" s="81"/>
      <c r="E6" s="20"/>
      <c r="F6" s="83"/>
      <c r="G6" s="84"/>
      <c r="H6" s="22" t="s">
        <v>12</v>
      </c>
      <c r="I6" s="23" t="s">
        <v>13</v>
      </c>
      <c r="J6" s="22" t="s">
        <v>12</v>
      </c>
      <c r="K6" s="24" t="s">
        <v>13</v>
      </c>
      <c r="L6" s="22" t="s">
        <v>12</v>
      </c>
      <c r="M6" s="24" t="s">
        <v>14</v>
      </c>
      <c r="N6" s="22" t="s">
        <v>12</v>
      </c>
      <c r="O6" s="24" t="s">
        <v>14</v>
      </c>
      <c r="P6" s="22" t="s">
        <v>12</v>
      </c>
      <c r="Q6" s="24" t="s">
        <v>14</v>
      </c>
      <c r="R6" s="25" t="s">
        <v>12</v>
      </c>
      <c r="S6" s="24" t="s">
        <v>14</v>
      </c>
      <c r="T6" s="23" t="s">
        <v>15</v>
      </c>
      <c r="U6" s="23" t="s">
        <v>16</v>
      </c>
      <c r="V6" s="23" t="s">
        <v>15</v>
      </c>
      <c r="W6" s="23" t="s">
        <v>16</v>
      </c>
      <c r="X6" s="23" t="s">
        <v>15</v>
      </c>
      <c r="Y6" s="23" t="s">
        <v>17</v>
      </c>
      <c r="Z6" s="23" t="s">
        <v>16</v>
      </c>
      <c r="AA6" s="23" t="s">
        <v>17</v>
      </c>
      <c r="AB6" s="23" t="s">
        <v>17</v>
      </c>
      <c r="AC6" s="23" t="s">
        <v>16</v>
      </c>
      <c r="AD6" s="23" t="s">
        <v>17</v>
      </c>
      <c r="AE6" s="23" t="s">
        <v>18</v>
      </c>
      <c r="AF6" s="23" t="s">
        <v>15</v>
      </c>
      <c r="AG6" s="23" t="s">
        <v>19</v>
      </c>
      <c r="AH6" s="23" t="s">
        <v>13</v>
      </c>
      <c r="AI6" s="23" t="s">
        <v>17</v>
      </c>
      <c r="AJ6" s="23" t="s">
        <v>18</v>
      </c>
      <c r="AK6" s="23" t="s">
        <v>14</v>
      </c>
      <c r="AL6" s="23" t="s">
        <v>14</v>
      </c>
      <c r="AM6" s="23" t="s">
        <v>14</v>
      </c>
      <c r="AN6" s="23" t="s">
        <v>14</v>
      </c>
      <c r="AO6" s="23" t="s">
        <v>14</v>
      </c>
      <c r="AP6" s="23" t="s">
        <v>14</v>
      </c>
      <c r="AQ6" s="23" t="s">
        <v>14</v>
      </c>
      <c r="AR6" s="23" t="s">
        <v>14</v>
      </c>
      <c r="AS6" s="23" t="s">
        <v>14</v>
      </c>
      <c r="AT6" s="23" t="s">
        <v>14</v>
      </c>
      <c r="AU6" s="23" t="s">
        <v>14</v>
      </c>
      <c r="AV6" s="23" t="s">
        <v>14</v>
      </c>
      <c r="AW6" s="23" t="s">
        <v>14</v>
      </c>
      <c r="AX6" s="23" t="s">
        <v>14</v>
      </c>
      <c r="AY6" s="23" t="s">
        <v>14</v>
      </c>
      <c r="AZ6" s="23" t="s">
        <v>14</v>
      </c>
      <c r="BA6" s="23" t="s">
        <v>14</v>
      </c>
      <c r="BB6" s="23" t="s">
        <v>14</v>
      </c>
      <c r="BC6" s="23" t="s">
        <v>14</v>
      </c>
      <c r="BD6" s="23" t="s">
        <v>14</v>
      </c>
      <c r="BE6" s="23" t="s">
        <v>14</v>
      </c>
      <c r="BF6" s="23" t="s">
        <v>14</v>
      </c>
      <c r="BG6" s="23" t="s">
        <v>14</v>
      </c>
      <c r="BH6" s="91" t="s">
        <v>20</v>
      </c>
      <c r="BI6" s="96" t="s">
        <v>12</v>
      </c>
      <c r="BJ6" s="64"/>
      <c r="BK6" s="64"/>
      <c r="BL6" s="65"/>
      <c r="BM6" s="65"/>
      <c r="BN6" s="65"/>
      <c r="BO6" s="65"/>
      <c r="BP6" s="65"/>
      <c r="BQ6" s="65"/>
      <c r="BR6" s="65"/>
      <c r="BS6" s="65"/>
      <c r="BT6" s="66"/>
      <c r="BU6" s="66"/>
    </row>
    <row r="7" spans="1:73" ht="15">
      <c r="A7" s="26"/>
      <c r="B7" s="76" t="s">
        <v>21</v>
      </c>
      <c r="C7" s="26" t="s">
        <v>22</v>
      </c>
      <c r="D7" s="81"/>
      <c r="E7" s="26"/>
      <c r="F7" s="76" t="s">
        <v>24</v>
      </c>
      <c r="G7" s="76" t="s">
        <v>25</v>
      </c>
      <c r="H7" s="22" t="s">
        <v>26</v>
      </c>
      <c r="I7" s="25" t="s">
        <v>27</v>
      </c>
      <c r="J7" s="22" t="s">
        <v>28</v>
      </c>
      <c r="K7" s="27" t="s">
        <v>29</v>
      </c>
      <c r="L7" s="22" t="s">
        <v>30</v>
      </c>
      <c r="M7" s="27" t="s">
        <v>31</v>
      </c>
      <c r="N7" s="22" t="s">
        <v>32</v>
      </c>
      <c r="O7" s="27" t="s">
        <v>33</v>
      </c>
      <c r="P7" s="22" t="s">
        <v>34</v>
      </c>
      <c r="Q7" s="27" t="s">
        <v>35</v>
      </c>
      <c r="R7" s="25" t="s">
        <v>36</v>
      </c>
      <c r="S7" s="27" t="s">
        <v>37</v>
      </c>
      <c r="T7" s="25">
        <v>1</v>
      </c>
      <c r="U7" s="25">
        <v>2</v>
      </c>
      <c r="V7" s="25">
        <v>3</v>
      </c>
      <c r="W7" s="25">
        <v>4</v>
      </c>
      <c r="X7" s="25">
        <v>5</v>
      </c>
      <c r="Y7" s="25">
        <v>6</v>
      </c>
      <c r="Z7" s="25">
        <v>7</v>
      </c>
      <c r="AA7" s="25">
        <v>8</v>
      </c>
      <c r="AB7" s="25">
        <v>9</v>
      </c>
      <c r="AC7" s="25">
        <v>10</v>
      </c>
      <c r="AD7" s="25">
        <v>11</v>
      </c>
      <c r="AE7" s="25">
        <v>12</v>
      </c>
      <c r="AF7" s="25">
        <v>13</v>
      </c>
      <c r="AG7" s="25">
        <v>14</v>
      </c>
      <c r="AH7" s="25">
        <v>15</v>
      </c>
      <c r="AI7" s="25">
        <v>16</v>
      </c>
      <c r="AJ7" s="25">
        <v>17</v>
      </c>
      <c r="AK7" s="25">
        <v>18</v>
      </c>
      <c r="AL7" s="25">
        <v>19</v>
      </c>
      <c r="AM7" s="25">
        <v>20</v>
      </c>
      <c r="AN7" s="25">
        <v>21</v>
      </c>
      <c r="AO7" s="21">
        <v>22</v>
      </c>
      <c r="AP7" s="25">
        <v>23</v>
      </c>
      <c r="AQ7" s="21">
        <v>24</v>
      </c>
      <c r="AR7" s="25">
        <v>25</v>
      </c>
      <c r="AS7" s="21">
        <v>26</v>
      </c>
      <c r="AT7" s="25">
        <v>27</v>
      </c>
      <c r="AU7" s="21">
        <v>28</v>
      </c>
      <c r="AV7" s="25">
        <v>29</v>
      </c>
      <c r="AW7" s="21">
        <v>30</v>
      </c>
      <c r="AX7" s="25">
        <v>31</v>
      </c>
      <c r="AY7" s="21">
        <v>32</v>
      </c>
      <c r="AZ7" s="25">
        <v>33</v>
      </c>
      <c r="BA7" s="21">
        <v>34</v>
      </c>
      <c r="BB7" s="25">
        <v>35</v>
      </c>
      <c r="BC7" s="21">
        <v>36</v>
      </c>
      <c r="BD7" s="25">
        <v>37</v>
      </c>
      <c r="BE7" s="21">
        <v>38</v>
      </c>
      <c r="BF7" s="25">
        <v>39</v>
      </c>
      <c r="BG7" s="21">
        <v>40</v>
      </c>
      <c r="BH7" s="92" t="s">
        <v>38</v>
      </c>
      <c r="BI7" s="97" t="s">
        <v>39</v>
      </c>
      <c r="BJ7" s="5"/>
      <c r="BK7" s="5"/>
      <c r="BL7" s="127"/>
      <c r="BM7" s="127"/>
      <c r="BN7" s="28"/>
      <c r="BO7" s="28"/>
      <c r="BP7" s="28"/>
      <c r="BQ7" s="28"/>
      <c r="BR7" s="28"/>
      <c r="BS7" s="28"/>
      <c r="BT7" s="28"/>
      <c r="BU7" s="28"/>
    </row>
    <row r="8" spans="5:73" ht="15">
      <c r="E8" s="3"/>
      <c r="F8" s="74"/>
      <c r="G8" s="74"/>
      <c r="H8" s="29"/>
      <c r="I8" s="4"/>
      <c r="J8" s="29"/>
      <c r="K8" s="30"/>
      <c r="L8" s="31"/>
      <c r="M8" s="32"/>
      <c r="N8" s="31"/>
      <c r="O8" s="32"/>
      <c r="P8" s="31"/>
      <c r="Q8" s="32"/>
      <c r="R8" s="5"/>
      <c r="S8" s="32"/>
      <c r="BH8" s="93"/>
      <c r="BI8" s="98" t="s">
        <v>70</v>
      </c>
      <c r="BL8" s="128"/>
      <c r="BM8" s="128"/>
      <c r="BN8" s="33"/>
      <c r="BO8" s="33"/>
      <c r="BP8" s="33"/>
      <c r="BQ8" s="33"/>
      <c r="BR8" s="33"/>
      <c r="BS8" s="33"/>
      <c r="BT8" s="33"/>
      <c r="BU8" s="33"/>
    </row>
    <row r="9" spans="1:77" ht="15">
      <c r="A9" s="34">
        <v>1</v>
      </c>
      <c r="B9" s="35" t="s">
        <v>40</v>
      </c>
      <c r="C9" s="35"/>
      <c r="D9" s="77" t="s">
        <v>41</v>
      </c>
      <c r="E9" s="36"/>
      <c r="F9" s="85">
        <v>0</v>
      </c>
      <c r="G9" s="85">
        <v>0.07569444444444444</v>
      </c>
      <c r="H9" s="37">
        <v>80</v>
      </c>
      <c r="I9" s="38" t="s">
        <v>13</v>
      </c>
      <c r="J9" s="37"/>
      <c r="K9" s="39" t="s">
        <v>13</v>
      </c>
      <c r="L9" s="37"/>
      <c r="M9" s="39"/>
      <c r="N9" s="37"/>
      <c r="O9" s="39"/>
      <c r="P9" s="37"/>
      <c r="Q9" s="38"/>
      <c r="R9" s="37"/>
      <c r="S9" s="39"/>
      <c r="T9" s="38" t="s">
        <v>15</v>
      </c>
      <c r="U9" s="40" t="s">
        <v>16</v>
      </c>
      <c r="V9" s="40" t="s">
        <v>15</v>
      </c>
      <c r="W9" s="38" t="s">
        <v>16</v>
      </c>
      <c r="X9" s="38" t="s">
        <v>15</v>
      </c>
      <c r="Y9" s="38" t="s">
        <v>16</v>
      </c>
      <c r="Z9" s="38" t="s">
        <v>16</v>
      </c>
      <c r="AA9" s="38" t="s">
        <v>17</v>
      </c>
      <c r="AB9" s="38" t="s">
        <v>17</v>
      </c>
      <c r="AC9" s="38" t="s">
        <v>16</v>
      </c>
      <c r="AD9" s="38" t="s">
        <v>17</v>
      </c>
      <c r="AE9" s="38" t="s">
        <v>13</v>
      </c>
      <c r="AF9" s="38" t="s">
        <v>15</v>
      </c>
      <c r="AG9" s="38" t="s">
        <v>19</v>
      </c>
      <c r="AH9" s="38" t="s">
        <v>13</v>
      </c>
      <c r="AI9" s="38" t="s">
        <v>17</v>
      </c>
      <c r="AJ9" s="38" t="s">
        <v>18</v>
      </c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94">
        <v>0.07569444444444444</v>
      </c>
      <c r="BI9" s="41">
        <v>80</v>
      </c>
      <c r="BJ9" s="42">
        <v>17</v>
      </c>
      <c r="BK9" s="43">
        <v>0</v>
      </c>
      <c r="BL9" s="44">
        <v>17</v>
      </c>
      <c r="BM9" s="129">
        <v>80</v>
      </c>
      <c r="BN9" s="46">
        <v>170000.0125</v>
      </c>
      <c r="BO9" s="47"/>
      <c r="BP9" s="46" t="s">
        <v>42</v>
      </c>
      <c r="BQ9" s="46" t="s">
        <v>42</v>
      </c>
      <c r="BR9" s="46" t="s">
        <v>42</v>
      </c>
      <c r="BS9" s="46" t="s">
        <v>42</v>
      </c>
      <c r="BT9" s="45">
        <v>1</v>
      </c>
      <c r="BU9" s="45">
        <v>1</v>
      </c>
      <c r="BW9" s="124">
        <f>BL9/$BL$9*100</f>
        <v>100</v>
      </c>
      <c r="BY9" s="124">
        <f>(BL9/$BL$9*100)-(BM9/240*100/$BL$9)</f>
        <v>98.03921568627452</v>
      </c>
    </row>
    <row r="10" spans="1:77" ht="15">
      <c r="A10" s="34">
        <v>2</v>
      </c>
      <c r="B10" s="35" t="s">
        <v>43</v>
      </c>
      <c r="C10" s="35"/>
      <c r="D10" s="78" t="s">
        <v>41</v>
      </c>
      <c r="E10" s="36"/>
      <c r="F10" s="85">
        <v>0</v>
      </c>
      <c r="G10" s="85">
        <v>0.07083333333333333</v>
      </c>
      <c r="H10" s="37">
        <v>45</v>
      </c>
      <c r="I10" s="40" t="s">
        <v>18</v>
      </c>
      <c r="J10" s="37"/>
      <c r="K10" s="39" t="s">
        <v>13</v>
      </c>
      <c r="L10" s="37"/>
      <c r="M10" s="39"/>
      <c r="N10" s="37"/>
      <c r="O10" s="39"/>
      <c r="P10" s="37"/>
      <c r="Q10" s="40"/>
      <c r="R10" s="37"/>
      <c r="S10" s="39"/>
      <c r="T10" s="40" t="s">
        <v>15</v>
      </c>
      <c r="U10" s="40" t="s">
        <v>16</v>
      </c>
      <c r="V10" s="40" t="s">
        <v>17</v>
      </c>
      <c r="W10" s="40" t="s">
        <v>16</v>
      </c>
      <c r="X10" s="40" t="s">
        <v>15</v>
      </c>
      <c r="Y10" s="40" t="s">
        <v>17</v>
      </c>
      <c r="Z10" s="40" t="s">
        <v>16</v>
      </c>
      <c r="AA10" s="40" t="s">
        <v>17</v>
      </c>
      <c r="AB10" s="40" t="s">
        <v>17</v>
      </c>
      <c r="AC10" s="40" t="s">
        <v>16</v>
      </c>
      <c r="AD10" s="40" t="s">
        <v>17</v>
      </c>
      <c r="AE10" s="40" t="s">
        <v>18</v>
      </c>
      <c r="AF10" s="40" t="s">
        <v>15</v>
      </c>
      <c r="AG10" s="40" t="s">
        <v>19</v>
      </c>
      <c r="AH10" s="40" t="s">
        <v>19</v>
      </c>
      <c r="AI10" s="40" t="s">
        <v>17</v>
      </c>
      <c r="AJ10" s="40" t="s">
        <v>18</v>
      </c>
      <c r="AK10" s="40"/>
      <c r="AL10" s="40"/>
      <c r="AM10" s="40"/>
      <c r="AN10" s="40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94">
        <v>0.07083333333333333</v>
      </c>
      <c r="BI10" s="48">
        <v>45</v>
      </c>
      <c r="BJ10" s="43">
        <v>16</v>
      </c>
      <c r="BK10" s="43">
        <v>0</v>
      </c>
      <c r="BL10" s="44">
        <v>16</v>
      </c>
      <c r="BM10" s="130">
        <v>105</v>
      </c>
      <c r="BN10" s="46">
        <v>160000.00952380954</v>
      </c>
      <c r="BO10" s="47">
        <v>160000.00952380954</v>
      </c>
      <c r="BP10" s="46" t="s">
        <v>42</v>
      </c>
      <c r="BQ10" s="46" t="s">
        <v>42</v>
      </c>
      <c r="BR10" s="46" t="s">
        <v>42</v>
      </c>
      <c r="BS10" s="46" t="s">
        <v>42</v>
      </c>
      <c r="BT10" s="49">
        <v>2</v>
      </c>
      <c r="BU10" s="45">
        <v>2</v>
      </c>
      <c r="BW10" s="124">
        <f aca="true" t="shared" si="0" ref="BW10:BW28">BL10/$BL$9*100</f>
        <v>94.11764705882352</v>
      </c>
      <c r="BY10" s="124">
        <f aca="true" t="shared" si="1" ref="BY10:BY28">(BL10/$BL$9*100)-(BM10/240*100/$BL$9)</f>
        <v>91.54411764705881</v>
      </c>
    </row>
    <row r="11" spans="1:77" ht="15">
      <c r="A11" s="50">
        <v>3</v>
      </c>
      <c r="B11" s="35" t="s">
        <v>44</v>
      </c>
      <c r="C11" s="35"/>
      <c r="D11" s="78" t="s">
        <v>41</v>
      </c>
      <c r="E11" s="36"/>
      <c r="F11" s="85">
        <v>0</v>
      </c>
      <c r="G11" s="85">
        <v>0.06597222222222222</v>
      </c>
      <c r="H11" s="37">
        <v>50</v>
      </c>
      <c r="I11" s="39" t="s">
        <v>13</v>
      </c>
      <c r="J11" s="37"/>
      <c r="K11" s="39" t="s">
        <v>13</v>
      </c>
      <c r="L11" s="37"/>
      <c r="M11" s="39"/>
      <c r="N11" s="37"/>
      <c r="O11" s="39"/>
      <c r="P11" s="37"/>
      <c r="Q11" s="39"/>
      <c r="R11" s="37"/>
      <c r="S11" s="39"/>
      <c r="T11" s="40" t="s">
        <v>15</v>
      </c>
      <c r="U11" s="40" t="s">
        <v>16</v>
      </c>
      <c r="V11" s="40" t="s">
        <v>15</v>
      </c>
      <c r="W11" s="40" t="s">
        <v>16</v>
      </c>
      <c r="X11" s="40" t="s">
        <v>17</v>
      </c>
      <c r="Y11" s="40" t="s">
        <v>17</v>
      </c>
      <c r="Z11" s="40" t="s">
        <v>16</v>
      </c>
      <c r="AA11" s="40" t="s">
        <v>17</v>
      </c>
      <c r="AB11" s="40" t="s">
        <v>17</v>
      </c>
      <c r="AC11" s="40" t="s">
        <v>16</v>
      </c>
      <c r="AD11" s="40" t="s">
        <v>17</v>
      </c>
      <c r="AE11" s="40" t="s">
        <v>16</v>
      </c>
      <c r="AF11" s="40" t="s">
        <v>17</v>
      </c>
      <c r="AG11" s="40" t="s">
        <v>19</v>
      </c>
      <c r="AH11" s="40" t="s">
        <v>19</v>
      </c>
      <c r="AI11" s="40" t="s">
        <v>17</v>
      </c>
      <c r="AJ11" s="40" t="s">
        <v>18</v>
      </c>
      <c r="AK11" s="40"/>
      <c r="AL11" s="40"/>
      <c r="AM11" s="40"/>
      <c r="AN11" s="40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94">
        <v>0.06597222222222222</v>
      </c>
      <c r="BI11" s="48">
        <v>50</v>
      </c>
      <c r="BJ11" s="43">
        <v>15</v>
      </c>
      <c r="BK11" s="43">
        <v>0</v>
      </c>
      <c r="BL11" s="44">
        <v>15</v>
      </c>
      <c r="BM11" s="130">
        <v>50</v>
      </c>
      <c r="BN11" s="46">
        <v>150000.02</v>
      </c>
      <c r="BO11" s="47">
        <v>150000.02</v>
      </c>
      <c r="BP11" s="46" t="s">
        <v>42</v>
      </c>
      <c r="BQ11" s="46" t="s">
        <v>42</v>
      </c>
      <c r="BR11" s="46" t="s">
        <v>42</v>
      </c>
      <c r="BS11" s="46" t="s">
        <v>42</v>
      </c>
      <c r="BT11" s="49">
        <v>3</v>
      </c>
      <c r="BU11" s="45">
        <v>3</v>
      </c>
      <c r="BW11" s="124">
        <f t="shared" si="0"/>
        <v>88.23529411764706</v>
      </c>
      <c r="BY11" s="124">
        <f t="shared" si="1"/>
        <v>87.00980392156863</v>
      </c>
    </row>
    <row r="12" spans="1:77" ht="15">
      <c r="A12" s="34">
        <v>4</v>
      </c>
      <c r="B12" s="35" t="s">
        <v>45</v>
      </c>
      <c r="C12" s="35"/>
      <c r="D12" s="78" t="s">
        <v>46</v>
      </c>
      <c r="E12" s="36"/>
      <c r="F12" s="85">
        <v>0</v>
      </c>
      <c r="G12" s="85">
        <v>0.07430555555555556</v>
      </c>
      <c r="H12" s="37">
        <v>91</v>
      </c>
      <c r="I12" s="39" t="s">
        <v>18</v>
      </c>
      <c r="J12" s="37"/>
      <c r="K12" s="39" t="s">
        <v>13</v>
      </c>
      <c r="L12" s="37"/>
      <c r="M12" s="39"/>
      <c r="N12" s="37"/>
      <c r="O12" s="39"/>
      <c r="P12" s="37"/>
      <c r="Q12" s="39"/>
      <c r="R12" s="37"/>
      <c r="S12" s="39"/>
      <c r="T12" s="40" t="s">
        <v>15</v>
      </c>
      <c r="U12" s="40" t="s">
        <v>16</v>
      </c>
      <c r="V12" s="40" t="s">
        <v>15</v>
      </c>
      <c r="W12" s="40" t="s">
        <v>16</v>
      </c>
      <c r="X12" s="40" t="s">
        <v>15</v>
      </c>
      <c r="Y12" s="40" t="s">
        <v>17</v>
      </c>
      <c r="Z12" s="40" t="s">
        <v>16</v>
      </c>
      <c r="AA12" s="40" t="s">
        <v>17</v>
      </c>
      <c r="AB12" s="40" t="s">
        <v>17</v>
      </c>
      <c r="AC12" s="40" t="s">
        <v>16</v>
      </c>
      <c r="AD12" s="40" t="s">
        <v>17</v>
      </c>
      <c r="AE12" s="40" t="s">
        <v>16</v>
      </c>
      <c r="AF12" s="40" t="s">
        <v>17</v>
      </c>
      <c r="AG12" s="40" t="s">
        <v>19</v>
      </c>
      <c r="AH12" s="40" t="s">
        <v>16</v>
      </c>
      <c r="AI12" s="40" t="s">
        <v>17</v>
      </c>
      <c r="AJ12" s="40" t="s">
        <v>18</v>
      </c>
      <c r="AK12" s="40"/>
      <c r="AL12" s="40"/>
      <c r="AM12" s="40"/>
      <c r="AN12" s="40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94">
        <v>0.07430555555555556</v>
      </c>
      <c r="BI12" s="41">
        <v>91</v>
      </c>
      <c r="BJ12" s="42">
        <v>15</v>
      </c>
      <c r="BK12" s="43">
        <v>0</v>
      </c>
      <c r="BL12" s="44">
        <v>15</v>
      </c>
      <c r="BM12" s="129">
        <v>151</v>
      </c>
      <c r="BN12" s="46">
        <v>150000.00662251655</v>
      </c>
      <c r="BO12" s="47" t="s">
        <v>42</v>
      </c>
      <c r="BP12" s="46">
        <v>150000.00662251655</v>
      </c>
      <c r="BQ12" s="46" t="s">
        <v>42</v>
      </c>
      <c r="BR12" s="46" t="s">
        <v>42</v>
      </c>
      <c r="BS12" s="46" t="s">
        <v>42</v>
      </c>
      <c r="BT12" s="45">
        <v>4</v>
      </c>
      <c r="BU12" s="45">
        <v>1</v>
      </c>
      <c r="BW12" s="124">
        <f t="shared" si="0"/>
        <v>88.23529411764706</v>
      </c>
      <c r="BY12" s="124">
        <f t="shared" si="1"/>
        <v>84.5343137254902</v>
      </c>
    </row>
    <row r="13" spans="1:77" ht="15">
      <c r="A13" s="50">
        <v>5</v>
      </c>
      <c r="B13" s="35" t="s">
        <v>47</v>
      </c>
      <c r="C13" s="35"/>
      <c r="D13" s="78" t="s">
        <v>46</v>
      </c>
      <c r="E13" s="36"/>
      <c r="F13" s="85">
        <v>0</v>
      </c>
      <c r="G13" s="85">
        <v>0.07083333333333333</v>
      </c>
      <c r="H13" s="37">
        <v>31</v>
      </c>
      <c r="I13" s="51" t="s">
        <v>19</v>
      </c>
      <c r="J13" s="37"/>
      <c r="K13" s="39" t="s">
        <v>19</v>
      </c>
      <c r="L13" s="37"/>
      <c r="M13" s="39"/>
      <c r="N13" s="37"/>
      <c r="O13" s="39"/>
      <c r="P13" s="37"/>
      <c r="Q13" s="51"/>
      <c r="R13" s="37"/>
      <c r="S13" s="39"/>
      <c r="T13" s="38" t="s">
        <v>16</v>
      </c>
      <c r="U13" s="40" t="s">
        <v>16</v>
      </c>
      <c r="V13" s="40" t="s">
        <v>15</v>
      </c>
      <c r="W13" s="38" t="s">
        <v>16</v>
      </c>
      <c r="X13" s="38" t="s">
        <v>15</v>
      </c>
      <c r="Y13" s="38" t="s">
        <v>17</v>
      </c>
      <c r="Z13" s="38" t="s">
        <v>16</v>
      </c>
      <c r="AA13" s="38" t="s">
        <v>17</v>
      </c>
      <c r="AB13" s="38" t="s">
        <v>17</v>
      </c>
      <c r="AC13" s="38" t="s">
        <v>15</v>
      </c>
      <c r="AD13" s="38" t="s">
        <v>17</v>
      </c>
      <c r="AE13" s="38" t="s">
        <v>13</v>
      </c>
      <c r="AF13" s="38" t="s">
        <v>15</v>
      </c>
      <c r="AG13" s="38" t="s">
        <v>19</v>
      </c>
      <c r="AH13" s="38" t="s">
        <v>13</v>
      </c>
      <c r="AI13" s="38" t="s">
        <v>17</v>
      </c>
      <c r="AJ13" s="38" t="s">
        <v>18</v>
      </c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94">
        <v>0.07083333333333333</v>
      </c>
      <c r="BI13" s="48">
        <v>31</v>
      </c>
      <c r="BJ13" s="43">
        <v>14</v>
      </c>
      <c r="BK13" s="43">
        <v>0</v>
      </c>
      <c r="BL13" s="44">
        <v>14</v>
      </c>
      <c r="BM13" s="130">
        <v>151</v>
      </c>
      <c r="BN13" s="46">
        <v>140000.00662251655</v>
      </c>
      <c r="BO13" s="47" t="s">
        <v>42</v>
      </c>
      <c r="BP13" s="46">
        <v>140000.00662251655</v>
      </c>
      <c r="BQ13" s="46" t="s">
        <v>42</v>
      </c>
      <c r="BR13" s="46" t="s">
        <v>42</v>
      </c>
      <c r="BS13" s="46" t="s">
        <v>42</v>
      </c>
      <c r="BT13" s="49">
        <v>5</v>
      </c>
      <c r="BU13" s="45">
        <v>2</v>
      </c>
      <c r="BW13" s="124">
        <f t="shared" si="0"/>
        <v>82.35294117647058</v>
      </c>
      <c r="BY13" s="124">
        <f t="shared" si="1"/>
        <v>78.65196078431372</v>
      </c>
    </row>
    <row r="14" spans="1:77" ht="15">
      <c r="A14" s="34">
        <v>6</v>
      </c>
      <c r="B14" s="35" t="s">
        <v>48</v>
      </c>
      <c r="C14" s="35"/>
      <c r="D14" s="77" t="s">
        <v>46</v>
      </c>
      <c r="E14" s="36"/>
      <c r="F14" s="85">
        <v>0</v>
      </c>
      <c r="G14" s="85">
        <v>0.07013888888888889</v>
      </c>
      <c r="H14" s="37">
        <v>68</v>
      </c>
      <c r="I14" s="51" t="s">
        <v>18</v>
      </c>
      <c r="J14" s="37"/>
      <c r="K14" s="39" t="s">
        <v>17</v>
      </c>
      <c r="L14" s="37"/>
      <c r="M14" s="39"/>
      <c r="N14" s="37"/>
      <c r="O14" s="39"/>
      <c r="P14" s="37"/>
      <c r="Q14" s="51"/>
      <c r="R14" s="37"/>
      <c r="S14" s="39"/>
      <c r="T14" s="38" t="s">
        <v>16</v>
      </c>
      <c r="U14" s="40" t="s">
        <v>16</v>
      </c>
      <c r="V14" s="40" t="s">
        <v>15</v>
      </c>
      <c r="W14" s="38" t="s">
        <v>16</v>
      </c>
      <c r="X14" s="38" t="s">
        <v>15</v>
      </c>
      <c r="Y14" s="38" t="s">
        <v>17</v>
      </c>
      <c r="Z14" s="38" t="s">
        <v>16</v>
      </c>
      <c r="AA14" s="38" t="s">
        <v>16</v>
      </c>
      <c r="AB14" s="38" t="s">
        <v>17</v>
      </c>
      <c r="AC14" s="38" t="s">
        <v>16</v>
      </c>
      <c r="AD14" s="38" t="s">
        <v>17</v>
      </c>
      <c r="AE14" s="38" t="s">
        <v>18</v>
      </c>
      <c r="AF14" s="38" t="s">
        <v>15</v>
      </c>
      <c r="AG14" s="38" t="s">
        <v>17</v>
      </c>
      <c r="AH14" s="38" t="s">
        <v>13</v>
      </c>
      <c r="AI14" s="38" t="s">
        <v>17</v>
      </c>
      <c r="AJ14" s="38" t="s">
        <v>18</v>
      </c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94">
        <v>0.07013888888888889</v>
      </c>
      <c r="BI14" s="41">
        <v>68</v>
      </c>
      <c r="BJ14" s="42">
        <v>14</v>
      </c>
      <c r="BK14" s="43">
        <v>0</v>
      </c>
      <c r="BL14" s="44">
        <v>14</v>
      </c>
      <c r="BM14" s="129">
        <v>188</v>
      </c>
      <c r="BN14" s="46">
        <v>140000.00531914894</v>
      </c>
      <c r="BO14" s="47"/>
      <c r="BP14" s="46">
        <v>140000.00531914894</v>
      </c>
      <c r="BQ14" s="46" t="s">
        <v>42</v>
      </c>
      <c r="BR14" s="46" t="s">
        <v>42</v>
      </c>
      <c r="BS14" s="46" t="s">
        <v>42</v>
      </c>
      <c r="BT14" s="45">
        <v>6</v>
      </c>
      <c r="BU14" s="45">
        <v>3</v>
      </c>
      <c r="BW14" s="124">
        <f t="shared" si="0"/>
        <v>82.35294117647058</v>
      </c>
      <c r="BY14" s="124">
        <f t="shared" si="1"/>
        <v>77.74509803921568</v>
      </c>
    </row>
    <row r="15" spans="1:77" ht="15">
      <c r="A15" s="34">
        <v>7</v>
      </c>
      <c r="B15" s="35" t="s">
        <v>49</v>
      </c>
      <c r="C15" s="35"/>
      <c r="D15" s="77" t="s">
        <v>46</v>
      </c>
      <c r="E15" s="36"/>
      <c r="F15" s="85">
        <v>0</v>
      </c>
      <c r="G15" s="85">
        <v>0.07430555555555556</v>
      </c>
      <c r="H15" s="37">
        <v>50</v>
      </c>
      <c r="I15" s="51" t="s">
        <v>13</v>
      </c>
      <c r="J15" s="37"/>
      <c r="K15" s="39" t="s">
        <v>13</v>
      </c>
      <c r="L15" s="37"/>
      <c r="M15" s="39"/>
      <c r="N15" s="37"/>
      <c r="O15" s="39"/>
      <c r="P15" s="37"/>
      <c r="Q15" s="51"/>
      <c r="R15" s="37"/>
      <c r="S15" s="39"/>
      <c r="T15" s="38" t="s">
        <v>15</v>
      </c>
      <c r="U15" s="40" t="s">
        <v>16</v>
      </c>
      <c r="V15" s="40" t="s">
        <v>15</v>
      </c>
      <c r="W15" s="38" t="s">
        <v>16</v>
      </c>
      <c r="X15" s="38" t="s">
        <v>15</v>
      </c>
      <c r="Y15" s="38" t="s">
        <v>19</v>
      </c>
      <c r="Z15" s="38" t="s">
        <v>16</v>
      </c>
      <c r="AA15" s="38" t="s">
        <v>17</v>
      </c>
      <c r="AB15" s="38" t="s">
        <v>17</v>
      </c>
      <c r="AC15" s="38" t="s">
        <v>15</v>
      </c>
      <c r="AD15" s="38" t="s">
        <v>19</v>
      </c>
      <c r="AE15" s="38" t="s">
        <v>16</v>
      </c>
      <c r="AF15" s="38" t="s">
        <v>17</v>
      </c>
      <c r="AG15" s="38" t="s">
        <v>19</v>
      </c>
      <c r="AH15" s="38" t="s">
        <v>19</v>
      </c>
      <c r="AI15" s="38" t="s">
        <v>17</v>
      </c>
      <c r="AJ15" s="38" t="s">
        <v>18</v>
      </c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94">
        <v>0.07430555555555556</v>
      </c>
      <c r="BI15" s="41">
        <v>50</v>
      </c>
      <c r="BJ15" s="42">
        <v>13</v>
      </c>
      <c r="BK15" s="43">
        <v>0</v>
      </c>
      <c r="BL15" s="44">
        <v>13</v>
      </c>
      <c r="BM15" s="129">
        <v>50</v>
      </c>
      <c r="BN15" s="46">
        <v>130000.02</v>
      </c>
      <c r="BO15" s="47"/>
      <c r="BP15" s="46">
        <v>130000.02</v>
      </c>
      <c r="BQ15" s="46" t="s">
        <v>42</v>
      </c>
      <c r="BR15" s="46" t="s">
        <v>42</v>
      </c>
      <c r="BS15" s="46" t="s">
        <v>42</v>
      </c>
      <c r="BT15" s="45">
        <v>7</v>
      </c>
      <c r="BU15" s="45">
        <v>4</v>
      </c>
      <c r="BW15" s="124">
        <f t="shared" si="0"/>
        <v>76.47058823529412</v>
      </c>
      <c r="BY15" s="124">
        <f t="shared" si="1"/>
        <v>75.24509803921569</v>
      </c>
    </row>
    <row r="16" spans="1:77" ht="15">
      <c r="A16" s="34">
        <v>8</v>
      </c>
      <c r="B16" s="35" t="s">
        <v>50</v>
      </c>
      <c r="C16" s="35"/>
      <c r="D16" s="78" t="s">
        <v>46</v>
      </c>
      <c r="E16" s="36"/>
      <c r="F16" s="85">
        <v>0</v>
      </c>
      <c r="G16" s="85">
        <v>0.07013888888888889</v>
      </c>
      <c r="H16" s="37">
        <v>63</v>
      </c>
      <c r="I16" s="39" t="s">
        <v>18</v>
      </c>
      <c r="J16" s="37"/>
      <c r="K16" s="39" t="s">
        <v>17</v>
      </c>
      <c r="L16" s="37"/>
      <c r="M16" s="39"/>
      <c r="N16" s="37"/>
      <c r="O16" s="39"/>
      <c r="P16" s="37"/>
      <c r="Q16" s="39"/>
      <c r="R16" s="37"/>
      <c r="S16" s="39"/>
      <c r="T16" s="40" t="s">
        <v>15</v>
      </c>
      <c r="U16" s="40" t="s">
        <v>15</v>
      </c>
      <c r="V16" s="40" t="s">
        <v>15</v>
      </c>
      <c r="W16" s="40" t="s">
        <v>16</v>
      </c>
      <c r="X16" s="40" t="s">
        <v>15</v>
      </c>
      <c r="Y16" s="40" t="s">
        <v>17</v>
      </c>
      <c r="Z16" s="40" t="s">
        <v>16</v>
      </c>
      <c r="AA16" s="40" t="s">
        <v>17</v>
      </c>
      <c r="AB16" s="40" t="s">
        <v>17</v>
      </c>
      <c r="AC16" s="40" t="s">
        <v>16</v>
      </c>
      <c r="AD16" s="40" t="s">
        <v>17</v>
      </c>
      <c r="AE16" s="40" t="s">
        <v>13</v>
      </c>
      <c r="AF16" s="40" t="s">
        <v>17</v>
      </c>
      <c r="AG16" s="40" t="s">
        <v>19</v>
      </c>
      <c r="AH16" s="40" t="s">
        <v>13</v>
      </c>
      <c r="AI16" s="40" t="s">
        <v>17</v>
      </c>
      <c r="AJ16" s="40" t="s">
        <v>16</v>
      </c>
      <c r="AK16" s="40"/>
      <c r="AL16" s="40"/>
      <c r="AM16" s="40"/>
      <c r="AN16" s="40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94">
        <v>0.07013888888888889</v>
      </c>
      <c r="BI16" s="48">
        <v>63</v>
      </c>
      <c r="BJ16" s="43">
        <v>13</v>
      </c>
      <c r="BK16" s="43">
        <v>0</v>
      </c>
      <c r="BL16" s="44">
        <v>13</v>
      </c>
      <c r="BM16" s="130">
        <v>183</v>
      </c>
      <c r="BN16" s="46">
        <v>130000.00546448087</v>
      </c>
      <c r="BO16" s="47" t="s">
        <v>42</v>
      </c>
      <c r="BP16" s="46">
        <v>130000.00546448087</v>
      </c>
      <c r="BQ16" s="46" t="s">
        <v>42</v>
      </c>
      <c r="BR16" s="46" t="s">
        <v>42</v>
      </c>
      <c r="BS16" s="46" t="s">
        <v>42</v>
      </c>
      <c r="BT16" s="49">
        <v>8</v>
      </c>
      <c r="BU16" s="45">
        <v>5</v>
      </c>
      <c r="BW16" s="124">
        <f t="shared" si="0"/>
        <v>76.47058823529412</v>
      </c>
      <c r="BY16" s="124">
        <f t="shared" si="1"/>
        <v>71.98529411764706</v>
      </c>
    </row>
    <row r="17" spans="1:77" ht="15">
      <c r="A17" s="34">
        <v>9</v>
      </c>
      <c r="B17" s="52" t="s">
        <v>51</v>
      </c>
      <c r="C17" s="35"/>
      <c r="D17" s="78" t="s">
        <v>46</v>
      </c>
      <c r="E17" s="36"/>
      <c r="F17" s="85">
        <v>0</v>
      </c>
      <c r="G17" s="85">
        <v>0.07430555555555556</v>
      </c>
      <c r="H17" s="37">
        <v>65</v>
      </c>
      <c r="I17" s="39" t="s">
        <v>17</v>
      </c>
      <c r="J17" s="37"/>
      <c r="K17" s="39" t="s">
        <v>17</v>
      </c>
      <c r="L17" s="37"/>
      <c r="M17" s="39"/>
      <c r="N17" s="37"/>
      <c r="O17" s="39"/>
      <c r="P17" s="37"/>
      <c r="Q17" s="39"/>
      <c r="R17" s="37"/>
      <c r="S17" s="39"/>
      <c r="T17" s="40" t="s">
        <v>15</v>
      </c>
      <c r="U17" s="40" t="s">
        <v>16</v>
      </c>
      <c r="V17" s="40" t="s">
        <v>15</v>
      </c>
      <c r="W17" s="40" t="s">
        <v>16</v>
      </c>
      <c r="X17" s="40" t="s">
        <v>16</v>
      </c>
      <c r="Y17" s="40" t="s">
        <v>19</v>
      </c>
      <c r="Z17" s="40" t="s">
        <v>16</v>
      </c>
      <c r="AA17" s="40" t="s">
        <v>16</v>
      </c>
      <c r="AB17" s="40" t="s">
        <v>17</v>
      </c>
      <c r="AC17" s="40" t="s">
        <v>16</v>
      </c>
      <c r="AD17" s="40" t="s">
        <v>17</v>
      </c>
      <c r="AE17" s="40" t="s">
        <v>13</v>
      </c>
      <c r="AF17" s="40" t="s">
        <v>15</v>
      </c>
      <c r="AG17" s="40" t="s">
        <v>19</v>
      </c>
      <c r="AH17" s="40" t="s">
        <v>13</v>
      </c>
      <c r="AI17" s="40" t="s">
        <v>17</v>
      </c>
      <c r="AJ17" s="40" t="s">
        <v>18</v>
      </c>
      <c r="AK17" s="40"/>
      <c r="AL17" s="40"/>
      <c r="AM17" s="40"/>
      <c r="AN17" s="40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94">
        <v>0.07430555555555556</v>
      </c>
      <c r="BI17" s="48">
        <v>65</v>
      </c>
      <c r="BJ17" s="43">
        <v>13</v>
      </c>
      <c r="BK17" s="43">
        <v>0</v>
      </c>
      <c r="BL17" s="44">
        <v>13</v>
      </c>
      <c r="BM17" s="130">
        <v>185</v>
      </c>
      <c r="BN17" s="46">
        <v>130000.0054054054</v>
      </c>
      <c r="BO17" s="47" t="s">
        <v>42</v>
      </c>
      <c r="BP17" s="46">
        <v>130000.0054054054</v>
      </c>
      <c r="BQ17" s="46" t="s">
        <v>42</v>
      </c>
      <c r="BR17" s="46" t="s">
        <v>42</v>
      </c>
      <c r="BS17" s="46" t="s">
        <v>42</v>
      </c>
      <c r="BT17" s="49">
        <v>9</v>
      </c>
      <c r="BU17" s="45">
        <v>6</v>
      </c>
      <c r="BW17" s="124">
        <f t="shared" si="0"/>
        <v>76.47058823529412</v>
      </c>
      <c r="BY17" s="124">
        <f t="shared" si="1"/>
        <v>71.93627450980392</v>
      </c>
    </row>
    <row r="18" spans="1:77" ht="15">
      <c r="A18" s="34">
        <v>10</v>
      </c>
      <c r="B18" s="35" t="s">
        <v>52</v>
      </c>
      <c r="C18" s="35"/>
      <c r="D18" s="78" t="s">
        <v>46</v>
      </c>
      <c r="E18" s="36"/>
      <c r="F18" s="85">
        <v>0</v>
      </c>
      <c r="G18" s="85">
        <v>0.07013888888888889</v>
      </c>
      <c r="H18" s="37">
        <v>73</v>
      </c>
      <c r="I18" s="51" t="s">
        <v>15</v>
      </c>
      <c r="J18" s="37"/>
      <c r="K18" s="39" t="s">
        <v>17</v>
      </c>
      <c r="L18" s="37"/>
      <c r="M18" s="39"/>
      <c r="N18" s="37"/>
      <c r="O18" s="39"/>
      <c r="P18" s="37"/>
      <c r="Q18" s="51"/>
      <c r="R18" s="37"/>
      <c r="S18" s="39"/>
      <c r="T18" s="38" t="s">
        <v>15</v>
      </c>
      <c r="U18" s="40" t="s">
        <v>15</v>
      </c>
      <c r="V18" s="40" t="s">
        <v>15</v>
      </c>
      <c r="W18" s="38" t="s">
        <v>16</v>
      </c>
      <c r="X18" s="38" t="s">
        <v>15</v>
      </c>
      <c r="Y18" s="38" t="s">
        <v>17</v>
      </c>
      <c r="Z18" s="38" t="s">
        <v>16</v>
      </c>
      <c r="AA18" s="38" t="s">
        <v>17</v>
      </c>
      <c r="AB18" s="38" t="s">
        <v>17</v>
      </c>
      <c r="AC18" s="38" t="s">
        <v>15</v>
      </c>
      <c r="AD18" s="38" t="s">
        <v>17</v>
      </c>
      <c r="AE18" s="38" t="s">
        <v>13</v>
      </c>
      <c r="AF18" s="38" t="s">
        <v>17</v>
      </c>
      <c r="AG18" s="38" t="s">
        <v>19</v>
      </c>
      <c r="AH18" s="38" t="s">
        <v>13</v>
      </c>
      <c r="AI18" s="38" t="s">
        <v>17</v>
      </c>
      <c r="AJ18" s="38" t="s">
        <v>16</v>
      </c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94">
        <v>0.07013888888888889</v>
      </c>
      <c r="BI18" s="41">
        <v>73</v>
      </c>
      <c r="BJ18" s="42">
        <v>12</v>
      </c>
      <c r="BK18" s="43">
        <v>0</v>
      </c>
      <c r="BL18" s="44">
        <v>12</v>
      </c>
      <c r="BM18" s="129">
        <v>193</v>
      </c>
      <c r="BN18" s="46">
        <v>120000.00518134715</v>
      </c>
      <c r="BO18" s="47"/>
      <c r="BP18" s="46">
        <v>120000.00518134715</v>
      </c>
      <c r="BQ18" s="46" t="s">
        <v>42</v>
      </c>
      <c r="BR18" s="46" t="s">
        <v>42</v>
      </c>
      <c r="BS18" s="46" t="s">
        <v>42</v>
      </c>
      <c r="BT18" s="45">
        <v>10</v>
      </c>
      <c r="BU18" s="45">
        <v>7</v>
      </c>
      <c r="BW18" s="124">
        <f t="shared" si="0"/>
        <v>70.58823529411765</v>
      </c>
      <c r="BY18" s="124">
        <f t="shared" si="1"/>
        <v>65.8578431372549</v>
      </c>
    </row>
    <row r="19" spans="1:77" ht="15">
      <c r="A19" s="34">
        <v>11</v>
      </c>
      <c r="B19" s="35" t="s">
        <v>53</v>
      </c>
      <c r="C19" s="35"/>
      <c r="D19" s="78" t="s">
        <v>46</v>
      </c>
      <c r="E19" s="36"/>
      <c r="F19" s="85">
        <v>0</v>
      </c>
      <c r="G19" s="85">
        <v>0.07430555555555556</v>
      </c>
      <c r="H19" s="37">
        <v>65</v>
      </c>
      <c r="I19" s="39" t="s">
        <v>19</v>
      </c>
      <c r="J19" s="37"/>
      <c r="K19" s="39" t="s">
        <v>13</v>
      </c>
      <c r="L19" s="37"/>
      <c r="M19" s="39"/>
      <c r="N19" s="37"/>
      <c r="O19" s="39"/>
      <c r="P19" s="37"/>
      <c r="Q19" s="39"/>
      <c r="R19" s="37"/>
      <c r="S19" s="39"/>
      <c r="T19" s="40" t="s">
        <v>15</v>
      </c>
      <c r="U19" s="40" t="s">
        <v>15</v>
      </c>
      <c r="V19" s="40" t="s">
        <v>15</v>
      </c>
      <c r="W19" s="40" t="s">
        <v>16</v>
      </c>
      <c r="X19" s="40" t="s">
        <v>15</v>
      </c>
      <c r="Y19" s="40" t="s">
        <v>17</v>
      </c>
      <c r="Z19" s="40" t="s">
        <v>16</v>
      </c>
      <c r="AA19" s="40" t="s">
        <v>17</v>
      </c>
      <c r="AB19" s="40" t="s">
        <v>16</v>
      </c>
      <c r="AC19" s="40" t="s">
        <v>15</v>
      </c>
      <c r="AD19" s="40" t="s">
        <v>17</v>
      </c>
      <c r="AE19" s="40" t="s">
        <v>13</v>
      </c>
      <c r="AF19" s="40" t="s">
        <v>17</v>
      </c>
      <c r="AG19" s="40" t="s">
        <v>19</v>
      </c>
      <c r="AH19" s="40" t="s">
        <v>19</v>
      </c>
      <c r="AI19" s="40" t="s">
        <v>17</v>
      </c>
      <c r="AJ19" s="40" t="s">
        <v>13</v>
      </c>
      <c r="AK19" s="40"/>
      <c r="AL19" s="40"/>
      <c r="AM19" s="40"/>
      <c r="AN19" s="40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94">
        <v>0.07430555555555556</v>
      </c>
      <c r="BI19" s="41">
        <v>65</v>
      </c>
      <c r="BJ19" s="42">
        <v>11</v>
      </c>
      <c r="BK19" s="43">
        <v>0</v>
      </c>
      <c r="BL19" s="44">
        <v>11</v>
      </c>
      <c r="BM19" s="129">
        <v>125</v>
      </c>
      <c r="BN19" s="46">
        <v>110000.008</v>
      </c>
      <c r="BO19" s="47"/>
      <c r="BP19" s="46">
        <v>110000.008</v>
      </c>
      <c r="BQ19" s="46" t="s">
        <v>42</v>
      </c>
      <c r="BR19" s="46" t="s">
        <v>42</v>
      </c>
      <c r="BS19" s="46" t="s">
        <v>42</v>
      </c>
      <c r="BT19" s="45">
        <v>11</v>
      </c>
      <c r="BU19" s="45">
        <v>8</v>
      </c>
      <c r="BW19" s="124">
        <f t="shared" si="0"/>
        <v>64.70588235294117</v>
      </c>
      <c r="BY19" s="124">
        <f t="shared" si="1"/>
        <v>61.6421568627451</v>
      </c>
    </row>
    <row r="20" spans="1:77" ht="15">
      <c r="A20" s="34">
        <v>12</v>
      </c>
      <c r="B20" s="35" t="s">
        <v>54</v>
      </c>
      <c r="C20" s="35"/>
      <c r="D20" s="78" t="s">
        <v>41</v>
      </c>
      <c r="E20" s="36"/>
      <c r="F20" s="86">
        <v>0.010416666666666666</v>
      </c>
      <c r="G20" s="86">
        <v>0.0625</v>
      </c>
      <c r="H20" s="37">
        <v>41</v>
      </c>
      <c r="I20" s="39" t="s">
        <v>18</v>
      </c>
      <c r="J20" s="37"/>
      <c r="K20" s="39" t="s">
        <v>13</v>
      </c>
      <c r="L20" s="37"/>
      <c r="M20" s="39"/>
      <c r="N20" s="37"/>
      <c r="O20" s="39"/>
      <c r="P20" s="37"/>
      <c r="Q20" s="39"/>
      <c r="R20" s="37"/>
      <c r="S20" s="39"/>
      <c r="T20" s="40" t="s">
        <v>16</v>
      </c>
      <c r="U20" s="40" t="s">
        <v>16</v>
      </c>
      <c r="V20" s="40" t="s">
        <v>17</v>
      </c>
      <c r="W20" s="40" t="s">
        <v>16</v>
      </c>
      <c r="X20" s="40" t="s">
        <v>15</v>
      </c>
      <c r="Y20" s="40" t="s">
        <v>15</v>
      </c>
      <c r="Z20" s="40" t="s">
        <v>16</v>
      </c>
      <c r="AA20" s="40" t="s">
        <v>17</v>
      </c>
      <c r="AB20" s="40" t="s">
        <v>17</v>
      </c>
      <c r="AC20" s="40" t="s">
        <v>16</v>
      </c>
      <c r="AD20" s="40" t="s">
        <v>17</v>
      </c>
      <c r="AE20" s="40" t="s">
        <v>16</v>
      </c>
      <c r="AF20" s="40" t="s">
        <v>17</v>
      </c>
      <c r="AG20" s="40" t="s">
        <v>17</v>
      </c>
      <c r="AH20" s="40" t="s">
        <v>16</v>
      </c>
      <c r="AI20" s="40" t="s">
        <v>16</v>
      </c>
      <c r="AJ20" s="40" t="s">
        <v>18</v>
      </c>
      <c r="AK20" s="40"/>
      <c r="AL20" s="40"/>
      <c r="AM20" s="40"/>
      <c r="AN20" s="40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94">
        <v>0.052083333333333336</v>
      </c>
      <c r="BI20" s="41">
        <v>41</v>
      </c>
      <c r="BJ20" s="42">
        <v>10</v>
      </c>
      <c r="BK20" s="43">
        <v>0</v>
      </c>
      <c r="BL20" s="44">
        <v>10</v>
      </c>
      <c r="BM20" s="129">
        <v>101</v>
      </c>
      <c r="BN20" s="46">
        <v>100000.0099009901</v>
      </c>
      <c r="BO20" s="47"/>
      <c r="BP20" s="46" t="s">
        <v>42</v>
      </c>
      <c r="BQ20" s="46" t="s">
        <v>42</v>
      </c>
      <c r="BR20" s="46" t="s">
        <v>42</v>
      </c>
      <c r="BS20" s="46" t="s">
        <v>42</v>
      </c>
      <c r="BT20" s="45">
        <v>12</v>
      </c>
      <c r="BU20" s="45">
        <v>4</v>
      </c>
      <c r="BW20" s="124">
        <f t="shared" si="0"/>
        <v>58.82352941176471</v>
      </c>
      <c r="BY20" s="124">
        <f t="shared" si="1"/>
        <v>56.34803921568628</v>
      </c>
    </row>
    <row r="21" spans="1:77" ht="15">
      <c r="A21" s="34">
        <v>13</v>
      </c>
      <c r="B21" s="35" t="s">
        <v>55</v>
      </c>
      <c r="C21" s="35"/>
      <c r="D21" s="78" t="s">
        <v>17</v>
      </c>
      <c r="E21" s="36"/>
      <c r="F21" s="85">
        <v>0</v>
      </c>
      <c r="G21" s="85">
        <v>0.05555555555555555</v>
      </c>
      <c r="H21" s="37">
        <v>71</v>
      </c>
      <c r="I21" s="51" t="s">
        <v>19</v>
      </c>
      <c r="J21" s="37"/>
      <c r="K21" s="39" t="s">
        <v>19</v>
      </c>
      <c r="L21" s="37"/>
      <c r="M21" s="39"/>
      <c r="N21" s="37"/>
      <c r="O21" s="39"/>
      <c r="P21" s="37"/>
      <c r="Q21" s="51"/>
      <c r="R21" s="37"/>
      <c r="S21" s="39"/>
      <c r="T21" s="38" t="s">
        <v>15</v>
      </c>
      <c r="U21" s="40" t="s">
        <v>16</v>
      </c>
      <c r="V21" s="40" t="s">
        <v>17</v>
      </c>
      <c r="W21" s="38" t="s">
        <v>17</v>
      </c>
      <c r="X21" s="38" t="s">
        <v>17</v>
      </c>
      <c r="Y21" s="38" t="s">
        <v>17</v>
      </c>
      <c r="Z21" s="38" t="s">
        <v>16</v>
      </c>
      <c r="AA21" s="38" t="s">
        <v>17</v>
      </c>
      <c r="AB21" s="38" t="s">
        <v>17</v>
      </c>
      <c r="AC21" s="38" t="s">
        <v>15</v>
      </c>
      <c r="AD21" s="38" t="s">
        <v>19</v>
      </c>
      <c r="AE21" s="38" t="s">
        <v>17</v>
      </c>
      <c r="AF21" s="38" t="s">
        <v>19</v>
      </c>
      <c r="AG21" s="38" t="s">
        <v>19</v>
      </c>
      <c r="AH21" s="38" t="s">
        <v>13</v>
      </c>
      <c r="AI21" s="38" t="s">
        <v>17</v>
      </c>
      <c r="AJ21" s="38" t="s">
        <v>19</v>
      </c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94">
        <v>0.05555555555555555</v>
      </c>
      <c r="BI21" s="41">
        <v>71</v>
      </c>
      <c r="BJ21" s="42">
        <v>9</v>
      </c>
      <c r="BK21" s="43">
        <v>0</v>
      </c>
      <c r="BL21" s="44">
        <v>9</v>
      </c>
      <c r="BM21" s="129">
        <v>191</v>
      </c>
      <c r="BN21" s="46">
        <v>90000.00523560209</v>
      </c>
      <c r="BO21" s="47"/>
      <c r="BP21" s="46" t="s">
        <v>42</v>
      </c>
      <c r="BQ21" s="46">
        <v>90000.00523560209</v>
      </c>
      <c r="BR21" s="46" t="s">
        <v>42</v>
      </c>
      <c r="BS21" s="46" t="s">
        <v>42</v>
      </c>
      <c r="BT21" s="45">
        <v>13</v>
      </c>
      <c r="BU21" s="45">
        <v>1</v>
      </c>
      <c r="BW21" s="124">
        <f t="shared" si="0"/>
        <v>52.94117647058824</v>
      </c>
      <c r="BY21" s="124">
        <f t="shared" si="1"/>
        <v>48.25980392156863</v>
      </c>
    </row>
    <row r="22" spans="1:77" ht="15" hidden="1">
      <c r="A22" s="34">
        <v>14</v>
      </c>
      <c r="B22" s="35" t="s">
        <v>56</v>
      </c>
      <c r="C22" s="35"/>
      <c r="D22" s="78" t="s">
        <v>41</v>
      </c>
      <c r="E22" s="36"/>
      <c r="F22" s="85">
        <v>0</v>
      </c>
      <c r="G22" s="85">
        <v>0.07569444444444444</v>
      </c>
      <c r="H22" s="37">
        <v>64</v>
      </c>
      <c r="I22" s="39" t="s">
        <v>18</v>
      </c>
      <c r="J22" s="37"/>
      <c r="K22" s="39" t="s">
        <v>13</v>
      </c>
      <c r="L22" s="37"/>
      <c r="M22" s="39"/>
      <c r="N22" s="37"/>
      <c r="O22" s="39"/>
      <c r="P22" s="37"/>
      <c r="Q22" s="39"/>
      <c r="R22" s="37"/>
      <c r="S22" s="39"/>
      <c r="T22" s="40" t="s">
        <v>16</v>
      </c>
      <c r="U22" s="40" t="s">
        <v>16</v>
      </c>
      <c r="V22" s="40" t="s">
        <v>17</v>
      </c>
      <c r="W22" s="40" t="s">
        <v>16</v>
      </c>
      <c r="X22" s="40" t="s">
        <v>17</v>
      </c>
      <c r="Y22" s="40" t="s">
        <v>17</v>
      </c>
      <c r="Z22" s="40" t="s">
        <v>16</v>
      </c>
      <c r="AA22" s="40" t="s">
        <v>17</v>
      </c>
      <c r="AB22" s="40" t="s">
        <v>17</v>
      </c>
      <c r="AC22" s="40" t="s">
        <v>15</v>
      </c>
      <c r="AD22" s="40" t="s">
        <v>17</v>
      </c>
      <c r="AE22" s="40" t="s">
        <v>16</v>
      </c>
      <c r="AF22" s="40" t="s">
        <v>17</v>
      </c>
      <c r="AG22" s="40" t="s">
        <v>57</v>
      </c>
      <c r="AH22" s="40" t="s">
        <v>16</v>
      </c>
      <c r="AI22" s="40" t="s">
        <v>16</v>
      </c>
      <c r="AJ22" s="40" t="s">
        <v>13</v>
      </c>
      <c r="AK22" s="40"/>
      <c r="AL22" s="40"/>
      <c r="AM22" s="40"/>
      <c r="AN22" s="40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94">
        <v>0.07569444444444444</v>
      </c>
      <c r="BI22" s="48">
        <v>64</v>
      </c>
      <c r="BJ22" s="43">
        <v>8</v>
      </c>
      <c r="BK22" s="43">
        <v>0</v>
      </c>
      <c r="BL22" s="44">
        <v>8</v>
      </c>
      <c r="BM22" s="130">
        <v>124</v>
      </c>
      <c r="BN22" s="46">
        <v>80000.00806451614</v>
      </c>
      <c r="BO22" s="47">
        <v>80000.00806451614</v>
      </c>
      <c r="BP22" s="46" t="s">
        <v>42</v>
      </c>
      <c r="BQ22" s="46" t="s">
        <v>42</v>
      </c>
      <c r="BR22" s="46" t="s">
        <v>42</v>
      </c>
      <c r="BS22" s="46" t="s">
        <v>42</v>
      </c>
      <c r="BT22" s="49">
        <v>14</v>
      </c>
      <c r="BU22" s="45">
        <v>5</v>
      </c>
      <c r="BW22" s="124">
        <f t="shared" si="0"/>
        <v>47.05882352941176</v>
      </c>
      <c r="BY22" s="124">
        <f t="shared" si="1"/>
        <v>44.01960784313725</v>
      </c>
    </row>
    <row r="23" spans="1:77" ht="15">
      <c r="A23" s="50">
        <v>15</v>
      </c>
      <c r="B23" s="35" t="s">
        <v>58</v>
      </c>
      <c r="C23" s="35"/>
      <c r="D23" s="78" t="s">
        <v>17</v>
      </c>
      <c r="E23" s="36"/>
      <c r="F23" s="85">
        <v>0</v>
      </c>
      <c r="G23" s="85">
        <v>0.05555555555555555</v>
      </c>
      <c r="H23" s="37">
        <v>69</v>
      </c>
      <c r="I23" s="39" t="s">
        <v>19</v>
      </c>
      <c r="J23" s="37"/>
      <c r="K23" s="39" t="s">
        <v>17</v>
      </c>
      <c r="L23" s="37"/>
      <c r="M23" s="39"/>
      <c r="N23" s="37"/>
      <c r="O23" s="39"/>
      <c r="P23" s="37"/>
      <c r="Q23" s="39"/>
      <c r="R23" s="37"/>
      <c r="S23" s="39"/>
      <c r="T23" s="40" t="s">
        <v>15</v>
      </c>
      <c r="U23" s="40" t="s">
        <v>15</v>
      </c>
      <c r="V23" s="40" t="s">
        <v>17</v>
      </c>
      <c r="W23" s="40" t="s">
        <v>15</v>
      </c>
      <c r="X23" s="40" t="s">
        <v>17</v>
      </c>
      <c r="Y23" s="40" t="s">
        <v>17</v>
      </c>
      <c r="Z23" s="40" t="s">
        <v>15</v>
      </c>
      <c r="AA23" s="40" t="s">
        <v>17</v>
      </c>
      <c r="AB23" s="40" t="s">
        <v>17</v>
      </c>
      <c r="AC23" s="40" t="s">
        <v>15</v>
      </c>
      <c r="AD23" s="40" t="s">
        <v>19</v>
      </c>
      <c r="AE23" s="40" t="s">
        <v>17</v>
      </c>
      <c r="AF23" s="40" t="s">
        <v>19</v>
      </c>
      <c r="AG23" s="40" t="s">
        <v>19</v>
      </c>
      <c r="AH23" s="40" t="s">
        <v>13</v>
      </c>
      <c r="AI23" s="40" t="s">
        <v>17</v>
      </c>
      <c r="AJ23" s="40" t="s">
        <v>19</v>
      </c>
      <c r="AK23" s="40"/>
      <c r="AL23" s="40"/>
      <c r="AM23" s="40"/>
      <c r="AN23" s="40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94">
        <v>0.05555555555555555</v>
      </c>
      <c r="BI23" s="48">
        <v>69</v>
      </c>
      <c r="BJ23" s="43">
        <v>7</v>
      </c>
      <c r="BK23" s="43">
        <v>0</v>
      </c>
      <c r="BL23" s="44">
        <v>7</v>
      </c>
      <c r="BM23" s="130">
        <v>189</v>
      </c>
      <c r="BN23" s="46">
        <v>70000.00529100529</v>
      </c>
      <c r="BO23" s="47" t="s">
        <v>42</v>
      </c>
      <c r="BP23" s="46" t="s">
        <v>42</v>
      </c>
      <c r="BQ23" s="46">
        <v>70000.00529100529</v>
      </c>
      <c r="BR23" s="46" t="s">
        <v>42</v>
      </c>
      <c r="BS23" s="46" t="s">
        <v>42</v>
      </c>
      <c r="BT23" s="49">
        <v>15</v>
      </c>
      <c r="BU23" s="45">
        <v>2</v>
      </c>
      <c r="BW23" s="124">
        <f t="shared" si="0"/>
        <v>41.17647058823529</v>
      </c>
      <c r="BY23" s="124">
        <f t="shared" si="1"/>
        <v>36.54411764705882</v>
      </c>
    </row>
    <row r="24" spans="1:77" ht="15">
      <c r="A24" s="34">
        <v>16</v>
      </c>
      <c r="B24" s="35" t="s">
        <v>59</v>
      </c>
      <c r="C24" s="35"/>
      <c r="D24" s="78" t="s">
        <v>17</v>
      </c>
      <c r="E24" s="36"/>
      <c r="F24" s="85">
        <v>0</v>
      </c>
      <c r="G24" s="85">
        <v>0.020833333333333332</v>
      </c>
      <c r="H24" s="37">
        <v>20</v>
      </c>
      <c r="I24" s="51" t="s">
        <v>19</v>
      </c>
      <c r="J24" s="37"/>
      <c r="K24" s="39" t="s">
        <v>13</v>
      </c>
      <c r="L24" s="37"/>
      <c r="M24" s="39"/>
      <c r="N24" s="37"/>
      <c r="O24" s="39"/>
      <c r="P24" s="37"/>
      <c r="Q24" s="51"/>
      <c r="R24" s="37"/>
      <c r="S24" s="39"/>
      <c r="T24" s="38" t="s">
        <v>16</v>
      </c>
      <c r="U24" s="40" t="s">
        <v>15</v>
      </c>
      <c r="V24" s="40" t="s">
        <v>15</v>
      </c>
      <c r="W24" s="38" t="s">
        <v>17</v>
      </c>
      <c r="X24" s="38" t="s">
        <v>17</v>
      </c>
      <c r="Y24" s="38" t="s">
        <v>19</v>
      </c>
      <c r="Z24" s="38" t="s">
        <v>15</v>
      </c>
      <c r="AA24" s="38" t="s">
        <v>16</v>
      </c>
      <c r="AB24" s="38" t="s">
        <v>17</v>
      </c>
      <c r="AC24" s="38" t="s">
        <v>16</v>
      </c>
      <c r="AD24" s="38" t="s">
        <v>17</v>
      </c>
      <c r="AE24" s="38" t="s">
        <v>18</v>
      </c>
      <c r="AF24" s="38" t="s">
        <v>17</v>
      </c>
      <c r="AG24" s="38" t="s">
        <v>17</v>
      </c>
      <c r="AH24" s="38" t="s">
        <v>19</v>
      </c>
      <c r="AI24" s="38" t="s">
        <v>15</v>
      </c>
      <c r="AJ24" s="38" t="s">
        <v>19</v>
      </c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94">
        <v>0.020833333333333332</v>
      </c>
      <c r="BI24" s="41">
        <v>20</v>
      </c>
      <c r="BJ24" s="42">
        <v>6</v>
      </c>
      <c r="BK24" s="43">
        <v>0</v>
      </c>
      <c r="BL24" s="44">
        <v>6</v>
      </c>
      <c r="BM24" s="129">
        <v>80</v>
      </c>
      <c r="BN24" s="46">
        <v>60000.0125</v>
      </c>
      <c r="BO24" s="47"/>
      <c r="BP24" s="46" t="s">
        <v>42</v>
      </c>
      <c r="BQ24" s="46">
        <v>60000.0125</v>
      </c>
      <c r="BR24" s="46" t="s">
        <v>42</v>
      </c>
      <c r="BS24" s="46" t="s">
        <v>42</v>
      </c>
      <c r="BT24" s="45">
        <v>16</v>
      </c>
      <c r="BU24" s="45">
        <v>3</v>
      </c>
      <c r="BW24" s="124">
        <f t="shared" si="0"/>
        <v>35.294117647058826</v>
      </c>
      <c r="BY24" s="124">
        <f t="shared" si="1"/>
        <v>33.333333333333336</v>
      </c>
    </row>
    <row r="25" spans="1:77" ht="15" hidden="1">
      <c r="A25" s="34">
        <v>17</v>
      </c>
      <c r="B25" s="35" t="s">
        <v>60</v>
      </c>
      <c r="C25" s="35"/>
      <c r="D25" s="77" t="s">
        <v>41</v>
      </c>
      <c r="E25" s="36"/>
      <c r="F25" s="85">
        <v>0.010416666666666666</v>
      </c>
      <c r="G25" s="85">
        <v>0.0625</v>
      </c>
      <c r="H25" s="37">
        <v>32</v>
      </c>
      <c r="I25" s="51" t="s">
        <v>15</v>
      </c>
      <c r="J25" s="37"/>
      <c r="K25" s="39" t="s">
        <v>13</v>
      </c>
      <c r="L25" s="37"/>
      <c r="M25" s="39"/>
      <c r="N25" s="37"/>
      <c r="O25" s="39"/>
      <c r="P25" s="37"/>
      <c r="Q25" s="51"/>
      <c r="R25" s="37"/>
      <c r="S25" s="39"/>
      <c r="T25" s="53" t="s">
        <v>16</v>
      </c>
      <c r="U25" s="40" t="s">
        <v>15</v>
      </c>
      <c r="V25" s="40" t="s">
        <v>16</v>
      </c>
      <c r="W25" s="38" t="s">
        <v>16</v>
      </c>
      <c r="X25" s="38" t="s">
        <v>16</v>
      </c>
      <c r="Y25" s="38" t="s">
        <v>17</v>
      </c>
      <c r="Z25" s="38" t="s">
        <v>16</v>
      </c>
      <c r="AA25" s="38" t="s">
        <v>17</v>
      </c>
      <c r="AB25" s="38" t="s">
        <v>15</v>
      </c>
      <c r="AC25" s="38" t="s">
        <v>15</v>
      </c>
      <c r="AD25" s="38" t="s">
        <v>17</v>
      </c>
      <c r="AE25" s="38" t="s">
        <v>15</v>
      </c>
      <c r="AF25" s="38" t="s">
        <v>19</v>
      </c>
      <c r="AG25" s="38" t="s">
        <v>15</v>
      </c>
      <c r="AH25" s="38" t="s">
        <v>17</v>
      </c>
      <c r="AI25" s="38" t="s">
        <v>15</v>
      </c>
      <c r="AJ25" s="38" t="s">
        <v>15</v>
      </c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94">
        <v>0.052083333333333336</v>
      </c>
      <c r="BI25" s="41">
        <v>32</v>
      </c>
      <c r="BJ25" s="42">
        <v>6</v>
      </c>
      <c r="BK25" s="43">
        <v>0</v>
      </c>
      <c r="BL25" s="44">
        <v>6</v>
      </c>
      <c r="BM25" s="129">
        <v>92</v>
      </c>
      <c r="BN25" s="46">
        <v>60000.010869565216</v>
      </c>
      <c r="BO25" s="47"/>
      <c r="BP25" s="46" t="s">
        <v>42</v>
      </c>
      <c r="BQ25" s="46" t="s">
        <v>42</v>
      </c>
      <c r="BR25" s="46" t="s">
        <v>42</v>
      </c>
      <c r="BS25" s="46" t="s">
        <v>42</v>
      </c>
      <c r="BT25" s="45">
        <v>17</v>
      </c>
      <c r="BU25" s="45">
        <v>6</v>
      </c>
      <c r="BW25" s="124">
        <f t="shared" si="0"/>
        <v>35.294117647058826</v>
      </c>
      <c r="BY25" s="124">
        <f t="shared" si="1"/>
        <v>33.03921568627451</v>
      </c>
    </row>
    <row r="26" spans="1:77" ht="15">
      <c r="A26" s="34">
        <v>18</v>
      </c>
      <c r="B26" s="35" t="s">
        <v>61</v>
      </c>
      <c r="C26" s="35"/>
      <c r="D26" s="78" t="s">
        <v>17</v>
      </c>
      <c r="E26" s="36"/>
      <c r="F26" s="85">
        <v>0</v>
      </c>
      <c r="G26" s="85">
        <v>0.05486111111111111</v>
      </c>
      <c r="H26" s="37">
        <v>56</v>
      </c>
      <c r="I26" s="51" t="s">
        <v>17</v>
      </c>
      <c r="J26" s="37"/>
      <c r="K26" s="39" t="s">
        <v>13</v>
      </c>
      <c r="L26" s="37"/>
      <c r="M26" s="39"/>
      <c r="N26" s="37"/>
      <c r="O26" s="39"/>
      <c r="P26" s="37"/>
      <c r="Q26" s="51"/>
      <c r="R26" s="37"/>
      <c r="S26" s="39"/>
      <c r="T26" s="53" t="s">
        <v>15</v>
      </c>
      <c r="U26" s="40" t="s">
        <v>15</v>
      </c>
      <c r="V26" s="40" t="s">
        <v>16</v>
      </c>
      <c r="W26" s="38" t="s">
        <v>15</v>
      </c>
      <c r="X26" s="38" t="s">
        <v>18</v>
      </c>
      <c r="Y26" s="38" t="s">
        <v>16</v>
      </c>
      <c r="Z26" s="38" t="s">
        <v>57</v>
      </c>
      <c r="AA26" s="38" t="s">
        <v>17</v>
      </c>
      <c r="AB26" s="38" t="s">
        <v>17</v>
      </c>
      <c r="AC26" s="38" t="s">
        <v>15</v>
      </c>
      <c r="AD26" s="38" t="s">
        <v>15</v>
      </c>
      <c r="AE26" s="38" t="s">
        <v>18</v>
      </c>
      <c r="AF26" s="38" t="s">
        <v>15</v>
      </c>
      <c r="AG26" s="38" t="s">
        <v>15</v>
      </c>
      <c r="AH26" s="38" t="s">
        <v>19</v>
      </c>
      <c r="AI26" s="38" t="s">
        <v>16</v>
      </c>
      <c r="AJ26" s="38" t="s">
        <v>16</v>
      </c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94">
        <v>0.05486111111111111</v>
      </c>
      <c r="BI26" s="41">
        <v>56</v>
      </c>
      <c r="BJ26" s="42">
        <v>6</v>
      </c>
      <c r="BK26" s="43">
        <v>0</v>
      </c>
      <c r="BL26" s="44">
        <v>6</v>
      </c>
      <c r="BM26" s="129">
        <v>116</v>
      </c>
      <c r="BN26" s="46">
        <v>60000.00862068965</v>
      </c>
      <c r="BO26" s="47"/>
      <c r="BP26" s="46" t="s">
        <v>42</v>
      </c>
      <c r="BQ26" s="46">
        <v>60000.00862068965</v>
      </c>
      <c r="BR26" s="46" t="s">
        <v>42</v>
      </c>
      <c r="BS26" s="46" t="s">
        <v>42</v>
      </c>
      <c r="BT26" s="45">
        <v>18</v>
      </c>
      <c r="BU26" s="45">
        <v>4</v>
      </c>
      <c r="BW26" s="124">
        <f t="shared" si="0"/>
        <v>35.294117647058826</v>
      </c>
      <c r="BY26" s="124">
        <f t="shared" si="1"/>
        <v>32.450980392156865</v>
      </c>
    </row>
    <row r="27" spans="1:77" ht="15">
      <c r="A27" s="50">
        <v>19</v>
      </c>
      <c r="B27" s="35" t="s">
        <v>62</v>
      </c>
      <c r="C27" s="35"/>
      <c r="D27" s="78" t="s">
        <v>17</v>
      </c>
      <c r="E27" s="54"/>
      <c r="F27" s="85">
        <v>0</v>
      </c>
      <c r="G27" s="85">
        <v>0.05416666666666667</v>
      </c>
      <c r="H27" s="37">
        <v>106</v>
      </c>
      <c r="I27" s="39" t="s">
        <v>19</v>
      </c>
      <c r="J27" s="53"/>
      <c r="K27" s="39" t="s">
        <v>17</v>
      </c>
      <c r="L27" s="53"/>
      <c r="M27" s="39"/>
      <c r="N27" s="53"/>
      <c r="O27" s="39"/>
      <c r="P27" s="53"/>
      <c r="Q27" s="39"/>
      <c r="R27" s="53"/>
      <c r="S27" s="39"/>
      <c r="T27" s="37" t="s">
        <v>16</v>
      </c>
      <c r="U27" s="40" t="s">
        <v>15</v>
      </c>
      <c r="V27" s="40" t="s">
        <v>16</v>
      </c>
      <c r="W27" s="38" t="s">
        <v>16</v>
      </c>
      <c r="X27" s="38" t="s">
        <v>17</v>
      </c>
      <c r="Y27" s="38" t="s">
        <v>17</v>
      </c>
      <c r="Z27" s="38" t="s">
        <v>16</v>
      </c>
      <c r="AA27" s="38" t="s">
        <v>17</v>
      </c>
      <c r="AB27" s="38" t="s">
        <v>16</v>
      </c>
      <c r="AC27" s="38" t="s">
        <v>15</v>
      </c>
      <c r="AD27" s="38" t="s">
        <v>16</v>
      </c>
      <c r="AE27" s="38" t="s">
        <v>18</v>
      </c>
      <c r="AF27" s="38" t="s">
        <v>17</v>
      </c>
      <c r="AG27" s="38" t="s">
        <v>16</v>
      </c>
      <c r="AH27" s="38" t="s">
        <v>19</v>
      </c>
      <c r="AI27" s="38" t="s">
        <v>16</v>
      </c>
      <c r="AJ27" s="38" t="s">
        <v>16</v>
      </c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94">
        <v>0.05416666666666667</v>
      </c>
      <c r="BI27" s="48">
        <v>106</v>
      </c>
      <c r="BJ27" s="43">
        <v>5</v>
      </c>
      <c r="BK27" s="43">
        <v>0</v>
      </c>
      <c r="BL27" s="44">
        <v>5</v>
      </c>
      <c r="BM27" s="130">
        <v>226</v>
      </c>
      <c r="BN27" s="46">
        <v>50000.00442477876</v>
      </c>
      <c r="BO27" s="47" t="s">
        <v>42</v>
      </c>
      <c r="BP27" s="46" t="s">
        <v>42</v>
      </c>
      <c r="BQ27" s="46">
        <v>50000.00442477876</v>
      </c>
      <c r="BR27" s="46" t="s">
        <v>42</v>
      </c>
      <c r="BS27" s="46" t="s">
        <v>42</v>
      </c>
      <c r="BT27" s="49">
        <v>19</v>
      </c>
      <c r="BU27" s="45">
        <v>5</v>
      </c>
      <c r="BW27" s="124">
        <f t="shared" si="0"/>
        <v>29.411764705882355</v>
      </c>
      <c r="BY27" s="124">
        <f t="shared" si="1"/>
        <v>23.872549019607845</v>
      </c>
    </row>
    <row r="28" spans="1:77" ht="15">
      <c r="A28" s="109">
        <v>20</v>
      </c>
      <c r="B28" s="110" t="s">
        <v>63</v>
      </c>
      <c r="C28" s="110"/>
      <c r="D28" s="111" t="s">
        <v>17</v>
      </c>
      <c r="E28" s="112"/>
      <c r="F28" s="113">
        <v>0</v>
      </c>
      <c r="G28" s="113">
        <v>0.020833333333333332</v>
      </c>
      <c r="H28" s="114">
        <v>50</v>
      </c>
      <c r="I28" s="115" t="s">
        <v>17</v>
      </c>
      <c r="J28" s="114"/>
      <c r="K28" s="116" t="s">
        <v>19</v>
      </c>
      <c r="L28" s="114"/>
      <c r="M28" s="116"/>
      <c r="N28" s="114"/>
      <c r="O28" s="116"/>
      <c r="P28" s="114"/>
      <c r="Q28" s="115"/>
      <c r="R28" s="114"/>
      <c r="S28" s="116"/>
      <c r="T28" s="117" t="s">
        <v>16</v>
      </c>
      <c r="U28" s="118" t="s">
        <v>15</v>
      </c>
      <c r="V28" s="118" t="s">
        <v>15</v>
      </c>
      <c r="W28" s="119" t="s">
        <v>17</v>
      </c>
      <c r="X28" s="119" t="s">
        <v>17</v>
      </c>
      <c r="Y28" s="119" t="s">
        <v>19</v>
      </c>
      <c r="Z28" s="119" t="s">
        <v>15</v>
      </c>
      <c r="AA28" s="119" t="s">
        <v>16</v>
      </c>
      <c r="AB28" s="119" t="s">
        <v>17</v>
      </c>
      <c r="AC28" s="119" t="s">
        <v>15</v>
      </c>
      <c r="AD28" s="119" t="s">
        <v>15</v>
      </c>
      <c r="AE28" s="119" t="s">
        <v>18</v>
      </c>
      <c r="AF28" s="119" t="s">
        <v>17</v>
      </c>
      <c r="AG28" s="119" t="s">
        <v>15</v>
      </c>
      <c r="AH28" s="119" t="s">
        <v>19</v>
      </c>
      <c r="AI28" s="119" t="s">
        <v>15</v>
      </c>
      <c r="AJ28" s="119" t="s">
        <v>19</v>
      </c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20">
        <v>0.020833333333333332</v>
      </c>
      <c r="BI28" s="121">
        <v>50</v>
      </c>
      <c r="BJ28" s="122">
        <v>3</v>
      </c>
      <c r="BK28" s="123">
        <v>0</v>
      </c>
      <c r="BL28" s="131">
        <v>3</v>
      </c>
      <c r="BM28" s="132">
        <v>170</v>
      </c>
      <c r="BN28" s="46">
        <v>30000.00588235294</v>
      </c>
      <c r="BO28" s="47"/>
      <c r="BP28" s="46" t="s">
        <v>42</v>
      </c>
      <c r="BQ28" s="46">
        <v>30000.00588235294</v>
      </c>
      <c r="BR28" s="46" t="s">
        <v>42</v>
      </c>
      <c r="BS28" s="46" t="s">
        <v>42</v>
      </c>
      <c r="BT28" s="45">
        <v>20</v>
      </c>
      <c r="BU28" s="45">
        <v>6</v>
      </c>
      <c r="BW28" s="124">
        <f t="shared" si="0"/>
        <v>17.647058823529413</v>
      </c>
      <c r="BY28" s="124">
        <f t="shared" si="1"/>
        <v>13.480392156862745</v>
      </c>
    </row>
    <row r="29" spans="1:73" ht="15" hidden="1">
      <c r="A29" s="50">
        <v>21</v>
      </c>
      <c r="B29" s="35"/>
      <c r="C29" s="35"/>
      <c r="D29" s="78"/>
      <c r="E29" s="36"/>
      <c r="F29" s="85"/>
      <c r="G29" s="85"/>
      <c r="H29" s="37"/>
      <c r="I29" s="51"/>
      <c r="J29" s="53"/>
      <c r="K29" s="39"/>
      <c r="L29" s="53"/>
      <c r="M29" s="39"/>
      <c r="N29" s="53"/>
      <c r="O29" s="39"/>
      <c r="P29" s="53"/>
      <c r="Q29" s="51"/>
      <c r="R29" s="53"/>
      <c r="S29" s="39"/>
      <c r="T29" s="53"/>
      <c r="U29" s="40"/>
      <c r="V29" s="40"/>
      <c r="W29" s="38"/>
      <c r="X29" s="38"/>
      <c r="Y29" s="38"/>
      <c r="Z29" s="38"/>
      <c r="AA29" s="38"/>
      <c r="AB29" s="38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94" t="s">
        <v>42</v>
      </c>
      <c r="BI29" s="48" t="s">
        <v>42</v>
      </c>
      <c r="BJ29" s="43" t="s">
        <v>42</v>
      </c>
      <c r="BK29" s="43" t="s">
        <v>42</v>
      </c>
      <c r="BL29" s="44" t="s">
        <v>42</v>
      </c>
      <c r="BM29" s="49" t="s">
        <v>42</v>
      </c>
      <c r="BN29" s="46" t="s">
        <v>42</v>
      </c>
      <c r="BO29" s="47" t="s">
        <v>42</v>
      </c>
      <c r="BP29" s="46" t="s">
        <v>42</v>
      </c>
      <c r="BQ29" s="46" t="s">
        <v>42</v>
      </c>
      <c r="BR29" s="46" t="s">
        <v>42</v>
      </c>
      <c r="BS29" s="46" t="s">
        <v>42</v>
      </c>
      <c r="BT29" s="49" t="s">
        <v>42</v>
      </c>
      <c r="BU29" s="45" t="s">
        <v>42</v>
      </c>
    </row>
    <row r="30" spans="1:73" ht="15" hidden="1">
      <c r="A30" s="34">
        <v>22</v>
      </c>
      <c r="B30" s="35"/>
      <c r="C30" s="35"/>
      <c r="D30" s="78"/>
      <c r="E30" s="36"/>
      <c r="F30" s="85"/>
      <c r="G30" s="85"/>
      <c r="H30" s="37"/>
      <c r="I30" s="39"/>
      <c r="J30" s="37"/>
      <c r="K30" s="39"/>
      <c r="L30" s="37"/>
      <c r="M30" s="39"/>
      <c r="N30" s="37"/>
      <c r="O30" s="39"/>
      <c r="P30" s="37"/>
      <c r="Q30" s="39"/>
      <c r="R30" s="37"/>
      <c r="S30" s="39"/>
      <c r="T30" s="37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94" t="s">
        <v>42</v>
      </c>
      <c r="BI30" s="48" t="s">
        <v>42</v>
      </c>
      <c r="BJ30" s="43" t="s">
        <v>42</v>
      </c>
      <c r="BK30" s="43" t="s">
        <v>42</v>
      </c>
      <c r="BL30" s="44" t="s">
        <v>42</v>
      </c>
      <c r="BM30" s="49" t="s">
        <v>42</v>
      </c>
      <c r="BN30" s="46" t="s">
        <v>42</v>
      </c>
      <c r="BO30" s="47" t="s">
        <v>42</v>
      </c>
      <c r="BP30" s="46" t="s">
        <v>42</v>
      </c>
      <c r="BQ30" s="46" t="s">
        <v>42</v>
      </c>
      <c r="BR30" s="46" t="s">
        <v>42</v>
      </c>
      <c r="BS30" s="46" t="s">
        <v>42</v>
      </c>
      <c r="BT30" s="49" t="s">
        <v>42</v>
      </c>
      <c r="BU30" s="45" t="s">
        <v>42</v>
      </c>
    </row>
    <row r="31" spans="1:73" ht="15" hidden="1">
      <c r="A31" s="34">
        <v>23</v>
      </c>
      <c r="B31" s="35"/>
      <c r="C31" s="35"/>
      <c r="D31" s="78"/>
      <c r="E31" s="36"/>
      <c r="F31" s="85"/>
      <c r="G31" s="85"/>
      <c r="H31" s="37"/>
      <c r="I31" s="39"/>
      <c r="J31" s="37"/>
      <c r="K31" s="39"/>
      <c r="L31" s="37"/>
      <c r="M31" s="39"/>
      <c r="N31" s="37"/>
      <c r="O31" s="39"/>
      <c r="P31" s="37"/>
      <c r="Q31" s="39"/>
      <c r="R31" s="37"/>
      <c r="S31" s="39"/>
      <c r="T31" s="37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94" t="s">
        <v>42</v>
      </c>
      <c r="BI31" s="48" t="s">
        <v>42</v>
      </c>
      <c r="BJ31" s="43" t="s">
        <v>42</v>
      </c>
      <c r="BK31" s="43" t="s">
        <v>42</v>
      </c>
      <c r="BL31" s="44" t="s">
        <v>42</v>
      </c>
      <c r="BM31" s="49" t="s">
        <v>42</v>
      </c>
      <c r="BN31" s="46" t="s">
        <v>42</v>
      </c>
      <c r="BO31" s="47" t="s">
        <v>42</v>
      </c>
      <c r="BP31" s="46" t="s">
        <v>42</v>
      </c>
      <c r="BQ31" s="46" t="s">
        <v>42</v>
      </c>
      <c r="BR31" s="46" t="s">
        <v>42</v>
      </c>
      <c r="BS31" s="46" t="s">
        <v>42</v>
      </c>
      <c r="BT31" s="49" t="s">
        <v>42</v>
      </c>
      <c r="BU31" s="45" t="s">
        <v>42</v>
      </c>
    </row>
    <row r="32" spans="1:73" ht="15" hidden="1">
      <c r="A32" s="34">
        <v>24</v>
      </c>
      <c r="B32" s="35"/>
      <c r="C32" s="35"/>
      <c r="D32" s="78"/>
      <c r="E32" s="36"/>
      <c r="F32" s="85"/>
      <c r="G32" s="85"/>
      <c r="H32" s="37"/>
      <c r="I32" s="39"/>
      <c r="J32" s="37"/>
      <c r="K32" s="39"/>
      <c r="L32" s="37"/>
      <c r="M32" s="39"/>
      <c r="N32" s="37"/>
      <c r="O32" s="39"/>
      <c r="P32" s="37"/>
      <c r="Q32" s="39"/>
      <c r="R32" s="37"/>
      <c r="S32" s="39"/>
      <c r="T32" s="37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94" t="s">
        <v>42</v>
      </c>
      <c r="BI32" s="43" t="s">
        <v>42</v>
      </c>
      <c r="BJ32" s="42" t="s">
        <v>42</v>
      </c>
      <c r="BK32" s="43" t="s">
        <v>42</v>
      </c>
      <c r="BL32" s="44" t="s">
        <v>42</v>
      </c>
      <c r="BM32" s="49" t="s">
        <v>42</v>
      </c>
      <c r="BN32" s="46" t="s">
        <v>42</v>
      </c>
      <c r="BO32" s="47" t="s">
        <v>42</v>
      </c>
      <c r="BP32" s="46" t="s">
        <v>42</v>
      </c>
      <c r="BQ32" s="46" t="s">
        <v>42</v>
      </c>
      <c r="BR32" s="46" t="s">
        <v>42</v>
      </c>
      <c r="BS32" s="46" t="s">
        <v>42</v>
      </c>
      <c r="BT32" s="49" t="s">
        <v>42</v>
      </c>
      <c r="BU32" s="45" t="s">
        <v>42</v>
      </c>
    </row>
    <row r="33" spans="1:73" ht="15" hidden="1">
      <c r="A33" s="34">
        <v>25</v>
      </c>
      <c r="B33" s="35"/>
      <c r="C33" s="35"/>
      <c r="D33" s="78"/>
      <c r="E33" s="36"/>
      <c r="F33" s="85"/>
      <c r="G33" s="85"/>
      <c r="H33" s="37"/>
      <c r="I33" s="39"/>
      <c r="J33" s="37"/>
      <c r="K33" s="39"/>
      <c r="L33" s="37"/>
      <c r="M33" s="39"/>
      <c r="N33" s="37"/>
      <c r="O33" s="39"/>
      <c r="P33" s="37"/>
      <c r="Q33" s="39"/>
      <c r="R33" s="37"/>
      <c r="S33" s="39"/>
      <c r="T33" s="37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94" t="s">
        <v>42</v>
      </c>
      <c r="BI33" s="42" t="s">
        <v>42</v>
      </c>
      <c r="BJ33" s="42" t="s">
        <v>42</v>
      </c>
      <c r="BK33" s="43" t="s">
        <v>42</v>
      </c>
      <c r="BL33" s="44" t="s">
        <v>42</v>
      </c>
      <c r="BM33" s="45" t="s">
        <v>42</v>
      </c>
      <c r="BN33" s="46" t="s">
        <v>42</v>
      </c>
      <c r="BO33" s="47"/>
      <c r="BP33" s="46" t="s">
        <v>42</v>
      </c>
      <c r="BQ33" s="46" t="s">
        <v>42</v>
      </c>
      <c r="BR33" s="46" t="s">
        <v>42</v>
      </c>
      <c r="BS33" s="46" t="s">
        <v>42</v>
      </c>
      <c r="BT33" s="45" t="s">
        <v>42</v>
      </c>
      <c r="BU33" s="45" t="s">
        <v>42</v>
      </c>
    </row>
    <row r="34" spans="1:73" ht="15" hidden="1">
      <c r="A34" s="34">
        <v>26</v>
      </c>
      <c r="B34" s="35"/>
      <c r="C34" s="35"/>
      <c r="D34" s="78"/>
      <c r="E34" s="36"/>
      <c r="F34" s="85"/>
      <c r="G34" s="85"/>
      <c r="H34" s="37"/>
      <c r="I34" s="39"/>
      <c r="J34" s="37"/>
      <c r="K34" s="39"/>
      <c r="L34" s="37"/>
      <c r="M34" s="39"/>
      <c r="N34" s="37"/>
      <c r="O34" s="39"/>
      <c r="P34" s="37"/>
      <c r="Q34" s="39"/>
      <c r="R34" s="37"/>
      <c r="S34" s="39"/>
      <c r="T34" s="37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94" t="s">
        <v>42</v>
      </c>
      <c r="BI34" s="43" t="s">
        <v>42</v>
      </c>
      <c r="BJ34" s="43" t="s">
        <v>42</v>
      </c>
      <c r="BK34" s="43" t="s">
        <v>42</v>
      </c>
      <c r="BL34" s="44" t="s">
        <v>42</v>
      </c>
      <c r="BM34" s="49" t="s">
        <v>42</v>
      </c>
      <c r="BN34" s="46" t="s">
        <v>42</v>
      </c>
      <c r="BO34" s="47" t="s">
        <v>42</v>
      </c>
      <c r="BP34" s="46" t="s">
        <v>42</v>
      </c>
      <c r="BQ34" s="46" t="s">
        <v>42</v>
      </c>
      <c r="BR34" s="46" t="s">
        <v>42</v>
      </c>
      <c r="BS34" s="46" t="s">
        <v>42</v>
      </c>
      <c r="BT34" s="49" t="s">
        <v>42</v>
      </c>
      <c r="BU34" s="45" t="s">
        <v>42</v>
      </c>
    </row>
    <row r="35" spans="1:73" ht="15" hidden="1">
      <c r="A35" s="34">
        <v>27</v>
      </c>
      <c r="B35" s="35"/>
      <c r="C35" s="35"/>
      <c r="D35" s="78"/>
      <c r="E35" s="36"/>
      <c r="F35" s="85"/>
      <c r="G35" s="85"/>
      <c r="H35" s="37"/>
      <c r="I35" s="51"/>
      <c r="J35" s="37"/>
      <c r="K35" s="39"/>
      <c r="L35" s="37"/>
      <c r="M35" s="39"/>
      <c r="N35" s="37"/>
      <c r="O35" s="39"/>
      <c r="P35" s="37"/>
      <c r="Q35" s="51"/>
      <c r="R35" s="37"/>
      <c r="S35" s="39"/>
      <c r="T35" s="53"/>
      <c r="U35" s="40"/>
      <c r="V35" s="40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94" t="s">
        <v>42</v>
      </c>
      <c r="BI35" s="42" t="s">
        <v>42</v>
      </c>
      <c r="BJ35" s="42" t="s">
        <v>42</v>
      </c>
      <c r="BK35" s="43" t="s">
        <v>42</v>
      </c>
      <c r="BL35" s="44" t="s">
        <v>42</v>
      </c>
      <c r="BM35" s="45" t="s">
        <v>42</v>
      </c>
      <c r="BN35" s="46" t="s">
        <v>42</v>
      </c>
      <c r="BO35" s="47"/>
      <c r="BP35" s="46" t="s">
        <v>42</v>
      </c>
      <c r="BQ35" s="46" t="s">
        <v>42</v>
      </c>
      <c r="BR35" s="46" t="s">
        <v>42</v>
      </c>
      <c r="BS35" s="46" t="s">
        <v>42</v>
      </c>
      <c r="BT35" s="45" t="s">
        <v>42</v>
      </c>
      <c r="BU35" s="45" t="s">
        <v>42</v>
      </c>
    </row>
    <row r="36" spans="1:73" ht="15" hidden="1">
      <c r="A36" s="34">
        <v>28</v>
      </c>
      <c r="B36" s="35"/>
      <c r="C36" s="35"/>
      <c r="D36" s="77"/>
      <c r="E36" s="36"/>
      <c r="F36" s="85"/>
      <c r="G36" s="85"/>
      <c r="H36" s="37"/>
      <c r="I36" s="51"/>
      <c r="J36" s="37"/>
      <c r="K36" s="39"/>
      <c r="L36" s="37"/>
      <c r="M36" s="39"/>
      <c r="N36" s="37"/>
      <c r="O36" s="39"/>
      <c r="P36" s="37"/>
      <c r="Q36" s="51"/>
      <c r="R36" s="37"/>
      <c r="S36" s="39"/>
      <c r="T36" s="53"/>
      <c r="U36" s="40"/>
      <c r="V36" s="40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94" t="s">
        <v>42</v>
      </c>
      <c r="BI36" s="42" t="s">
        <v>42</v>
      </c>
      <c r="BJ36" s="42" t="s">
        <v>42</v>
      </c>
      <c r="BK36" s="43" t="s">
        <v>42</v>
      </c>
      <c r="BL36" s="44" t="s">
        <v>42</v>
      </c>
      <c r="BM36" s="45" t="s">
        <v>42</v>
      </c>
      <c r="BN36" s="46" t="s">
        <v>42</v>
      </c>
      <c r="BO36" s="47"/>
      <c r="BP36" s="46" t="s">
        <v>42</v>
      </c>
      <c r="BQ36" s="46" t="s">
        <v>42</v>
      </c>
      <c r="BR36" s="46" t="s">
        <v>42</v>
      </c>
      <c r="BS36" s="46" t="s">
        <v>42</v>
      </c>
      <c r="BT36" s="45" t="s">
        <v>42</v>
      </c>
      <c r="BU36" s="45" t="s">
        <v>42</v>
      </c>
    </row>
    <row r="37" spans="1:73" ht="15" hidden="1">
      <c r="A37" s="34">
        <v>29</v>
      </c>
      <c r="B37" s="35"/>
      <c r="C37" s="35"/>
      <c r="D37" s="78"/>
      <c r="E37" s="36"/>
      <c r="F37" s="85"/>
      <c r="G37" s="85"/>
      <c r="H37" s="37"/>
      <c r="I37" s="51"/>
      <c r="J37" s="37"/>
      <c r="K37" s="39"/>
      <c r="L37" s="37"/>
      <c r="M37" s="39"/>
      <c r="N37" s="37"/>
      <c r="O37" s="39"/>
      <c r="P37" s="37"/>
      <c r="Q37" s="51"/>
      <c r="R37" s="37"/>
      <c r="S37" s="39"/>
      <c r="T37" s="53"/>
      <c r="U37" s="40"/>
      <c r="V37" s="40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94" t="s">
        <v>42</v>
      </c>
      <c r="BI37" s="42" t="s">
        <v>42</v>
      </c>
      <c r="BJ37" s="42" t="s">
        <v>42</v>
      </c>
      <c r="BK37" s="43" t="s">
        <v>42</v>
      </c>
      <c r="BL37" s="44" t="s">
        <v>42</v>
      </c>
      <c r="BM37" s="45" t="s">
        <v>42</v>
      </c>
      <c r="BN37" s="46" t="s">
        <v>42</v>
      </c>
      <c r="BO37" s="47"/>
      <c r="BP37" s="46" t="s">
        <v>42</v>
      </c>
      <c r="BQ37" s="46" t="s">
        <v>42</v>
      </c>
      <c r="BR37" s="46" t="s">
        <v>42</v>
      </c>
      <c r="BS37" s="46" t="s">
        <v>42</v>
      </c>
      <c r="BT37" s="45" t="s">
        <v>42</v>
      </c>
      <c r="BU37" s="45" t="s">
        <v>42</v>
      </c>
    </row>
    <row r="38" spans="1:73" ht="15" hidden="1">
      <c r="A38" s="34">
        <v>30</v>
      </c>
      <c r="B38" s="35"/>
      <c r="C38" s="35"/>
      <c r="D38" s="78"/>
      <c r="E38" s="36"/>
      <c r="F38" s="85"/>
      <c r="G38" s="85"/>
      <c r="H38" s="37"/>
      <c r="I38" s="51"/>
      <c r="J38" s="37"/>
      <c r="K38" s="39"/>
      <c r="L38" s="37"/>
      <c r="M38" s="39"/>
      <c r="N38" s="37"/>
      <c r="O38" s="39"/>
      <c r="P38" s="37"/>
      <c r="Q38" s="51"/>
      <c r="R38" s="37"/>
      <c r="S38" s="39"/>
      <c r="T38" s="53"/>
      <c r="U38" s="40"/>
      <c r="V38" s="40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94" t="s">
        <v>42</v>
      </c>
      <c r="BI38" s="42" t="s">
        <v>42</v>
      </c>
      <c r="BJ38" s="42" t="s">
        <v>42</v>
      </c>
      <c r="BK38" s="43" t="s">
        <v>42</v>
      </c>
      <c r="BL38" s="44" t="s">
        <v>42</v>
      </c>
      <c r="BM38" s="45" t="s">
        <v>42</v>
      </c>
      <c r="BN38" s="46" t="s">
        <v>42</v>
      </c>
      <c r="BO38" s="47"/>
      <c r="BP38" s="46" t="s">
        <v>42</v>
      </c>
      <c r="BQ38" s="46" t="s">
        <v>42</v>
      </c>
      <c r="BR38" s="46" t="s">
        <v>42</v>
      </c>
      <c r="BS38" s="46" t="s">
        <v>42</v>
      </c>
      <c r="BT38" s="45" t="s">
        <v>42</v>
      </c>
      <c r="BU38" s="45" t="s">
        <v>42</v>
      </c>
    </row>
    <row r="39" spans="1:73" ht="15" hidden="1">
      <c r="A39" s="34">
        <v>31</v>
      </c>
      <c r="B39" s="35"/>
      <c r="C39" s="35"/>
      <c r="D39" s="78"/>
      <c r="E39" s="36"/>
      <c r="F39" s="85"/>
      <c r="G39" s="85"/>
      <c r="H39" s="37"/>
      <c r="I39" s="39"/>
      <c r="J39" s="37"/>
      <c r="K39" s="39"/>
      <c r="L39" s="37"/>
      <c r="M39" s="39"/>
      <c r="N39" s="37"/>
      <c r="O39" s="39"/>
      <c r="P39" s="37"/>
      <c r="Q39" s="39"/>
      <c r="R39" s="37"/>
      <c r="S39" s="39"/>
      <c r="T39" s="37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94" t="s">
        <v>42</v>
      </c>
      <c r="BI39" s="42" t="s">
        <v>42</v>
      </c>
      <c r="BJ39" s="42" t="s">
        <v>42</v>
      </c>
      <c r="BK39" s="43" t="s">
        <v>42</v>
      </c>
      <c r="BL39" s="44" t="s">
        <v>42</v>
      </c>
      <c r="BM39" s="45" t="s">
        <v>42</v>
      </c>
      <c r="BN39" s="46" t="s">
        <v>42</v>
      </c>
      <c r="BO39" s="47" t="s">
        <v>42</v>
      </c>
      <c r="BP39" s="46" t="s">
        <v>42</v>
      </c>
      <c r="BQ39" s="46" t="s">
        <v>42</v>
      </c>
      <c r="BR39" s="46" t="s">
        <v>42</v>
      </c>
      <c r="BS39" s="46" t="s">
        <v>42</v>
      </c>
      <c r="BT39" s="45" t="s">
        <v>42</v>
      </c>
      <c r="BU39" s="45" t="s">
        <v>42</v>
      </c>
    </row>
    <row r="40" spans="1:73" ht="15" hidden="1">
      <c r="A40" s="34">
        <v>32</v>
      </c>
      <c r="B40" s="35"/>
      <c r="C40" s="35"/>
      <c r="D40" s="78"/>
      <c r="E40" s="36"/>
      <c r="F40" s="85"/>
      <c r="G40" s="85"/>
      <c r="H40" s="37"/>
      <c r="I40" s="39"/>
      <c r="J40" s="37"/>
      <c r="K40" s="39"/>
      <c r="L40" s="37"/>
      <c r="M40" s="39"/>
      <c r="N40" s="37"/>
      <c r="O40" s="39"/>
      <c r="P40" s="37"/>
      <c r="Q40" s="39"/>
      <c r="R40" s="37"/>
      <c r="S40" s="39"/>
      <c r="T40" s="37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94" t="s">
        <v>42</v>
      </c>
      <c r="BI40" s="43" t="s">
        <v>42</v>
      </c>
      <c r="BJ40" s="43" t="s">
        <v>42</v>
      </c>
      <c r="BK40" s="43" t="s">
        <v>42</v>
      </c>
      <c r="BL40" s="44" t="s">
        <v>42</v>
      </c>
      <c r="BM40" s="49" t="s">
        <v>42</v>
      </c>
      <c r="BN40" s="46" t="s">
        <v>42</v>
      </c>
      <c r="BO40" s="47"/>
      <c r="BP40" s="46" t="s">
        <v>42</v>
      </c>
      <c r="BQ40" s="46" t="s">
        <v>42</v>
      </c>
      <c r="BR40" s="46" t="s">
        <v>42</v>
      </c>
      <c r="BS40" s="46" t="s">
        <v>42</v>
      </c>
      <c r="BT40" s="49" t="s">
        <v>42</v>
      </c>
      <c r="BU40" s="45" t="s">
        <v>42</v>
      </c>
    </row>
    <row r="41" spans="1:73" ht="15" hidden="1">
      <c r="A41" s="34">
        <v>33</v>
      </c>
      <c r="B41" s="35"/>
      <c r="C41" s="35"/>
      <c r="D41" s="78"/>
      <c r="E41" s="36"/>
      <c r="F41" s="85"/>
      <c r="G41" s="85"/>
      <c r="H41" s="37"/>
      <c r="I41" s="51"/>
      <c r="J41" s="37"/>
      <c r="K41" s="39"/>
      <c r="L41" s="37"/>
      <c r="M41" s="39"/>
      <c r="N41" s="37"/>
      <c r="O41" s="39"/>
      <c r="P41" s="37"/>
      <c r="Q41" s="51"/>
      <c r="R41" s="37"/>
      <c r="S41" s="39"/>
      <c r="T41" s="53"/>
      <c r="U41" s="40"/>
      <c r="V41" s="40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94" t="s">
        <v>42</v>
      </c>
      <c r="BI41" s="42" t="s">
        <v>42</v>
      </c>
      <c r="BJ41" s="42" t="s">
        <v>42</v>
      </c>
      <c r="BK41" s="43" t="s">
        <v>42</v>
      </c>
      <c r="BL41" s="44" t="s">
        <v>42</v>
      </c>
      <c r="BM41" s="45" t="s">
        <v>42</v>
      </c>
      <c r="BN41" s="46" t="s">
        <v>42</v>
      </c>
      <c r="BO41" s="47"/>
      <c r="BP41" s="46" t="s">
        <v>42</v>
      </c>
      <c r="BQ41" s="46" t="s">
        <v>42</v>
      </c>
      <c r="BR41" s="46" t="s">
        <v>42</v>
      </c>
      <c r="BS41" s="46" t="s">
        <v>42</v>
      </c>
      <c r="BT41" s="45" t="s">
        <v>42</v>
      </c>
      <c r="BU41" s="45" t="s">
        <v>42</v>
      </c>
    </row>
    <row r="42" spans="1:73" ht="15" hidden="1">
      <c r="A42" s="34">
        <v>34</v>
      </c>
      <c r="B42" s="35"/>
      <c r="C42" s="35"/>
      <c r="D42" s="77"/>
      <c r="E42" s="36"/>
      <c r="F42" s="85"/>
      <c r="G42" s="85"/>
      <c r="H42" s="37"/>
      <c r="I42" s="51"/>
      <c r="J42" s="37"/>
      <c r="K42" s="39"/>
      <c r="L42" s="37"/>
      <c r="M42" s="39"/>
      <c r="N42" s="37"/>
      <c r="O42" s="39"/>
      <c r="P42" s="37"/>
      <c r="Q42" s="51"/>
      <c r="R42" s="37"/>
      <c r="S42" s="39"/>
      <c r="T42" s="53"/>
      <c r="U42" s="40"/>
      <c r="V42" s="40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94" t="s">
        <v>42</v>
      </c>
      <c r="BI42" s="42" t="s">
        <v>42</v>
      </c>
      <c r="BJ42" s="42" t="s">
        <v>42</v>
      </c>
      <c r="BK42" s="43" t="s">
        <v>42</v>
      </c>
      <c r="BL42" s="44" t="s">
        <v>42</v>
      </c>
      <c r="BM42" s="45" t="s">
        <v>42</v>
      </c>
      <c r="BN42" s="46" t="s">
        <v>42</v>
      </c>
      <c r="BO42" s="47"/>
      <c r="BP42" s="46" t="s">
        <v>42</v>
      </c>
      <c r="BQ42" s="46" t="s">
        <v>42</v>
      </c>
      <c r="BR42" s="46" t="s">
        <v>42</v>
      </c>
      <c r="BS42" s="46" t="s">
        <v>42</v>
      </c>
      <c r="BT42" s="45" t="s">
        <v>42</v>
      </c>
      <c r="BU42" s="45" t="s">
        <v>42</v>
      </c>
    </row>
    <row r="43" spans="1:73" ht="15" hidden="1">
      <c r="A43" s="34">
        <v>35</v>
      </c>
      <c r="B43" s="35"/>
      <c r="C43" s="35"/>
      <c r="D43" s="78"/>
      <c r="E43" s="36"/>
      <c r="F43" s="85"/>
      <c r="G43" s="85"/>
      <c r="H43" s="37"/>
      <c r="I43" s="51"/>
      <c r="J43" s="37"/>
      <c r="K43" s="39"/>
      <c r="L43" s="37"/>
      <c r="M43" s="39"/>
      <c r="N43" s="37"/>
      <c r="O43" s="39"/>
      <c r="P43" s="37"/>
      <c r="Q43" s="51"/>
      <c r="R43" s="37"/>
      <c r="S43" s="39"/>
      <c r="T43" s="53"/>
      <c r="U43" s="40"/>
      <c r="V43" s="40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94" t="s">
        <v>42</v>
      </c>
      <c r="BI43" s="42" t="s">
        <v>42</v>
      </c>
      <c r="BJ43" s="42" t="s">
        <v>42</v>
      </c>
      <c r="BK43" s="43" t="s">
        <v>42</v>
      </c>
      <c r="BL43" s="44" t="s">
        <v>42</v>
      </c>
      <c r="BM43" s="45" t="s">
        <v>42</v>
      </c>
      <c r="BN43" s="46" t="s">
        <v>42</v>
      </c>
      <c r="BO43" s="47"/>
      <c r="BP43" s="46" t="s">
        <v>42</v>
      </c>
      <c r="BQ43" s="46" t="s">
        <v>42</v>
      </c>
      <c r="BR43" s="46" t="s">
        <v>42</v>
      </c>
      <c r="BS43" s="46" t="s">
        <v>42</v>
      </c>
      <c r="BT43" s="45" t="s">
        <v>42</v>
      </c>
      <c r="BU43" s="45" t="s">
        <v>42</v>
      </c>
    </row>
    <row r="44" spans="1:73" ht="15" hidden="1">
      <c r="A44" s="34">
        <v>36</v>
      </c>
      <c r="B44" s="35"/>
      <c r="C44" s="35"/>
      <c r="D44" s="78"/>
      <c r="E44" s="36"/>
      <c r="F44" s="85"/>
      <c r="G44" s="85"/>
      <c r="H44" s="37"/>
      <c r="I44" s="39"/>
      <c r="J44" s="37"/>
      <c r="K44" s="39"/>
      <c r="L44" s="37"/>
      <c r="M44" s="39"/>
      <c r="N44" s="37"/>
      <c r="O44" s="39"/>
      <c r="P44" s="37"/>
      <c r="Q44" s="39"/>
      <c r="R44" s="37"/>
      <c r="S44" s="39"/>
      <c r="T44" s="37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94" t="s">
        <v>42</v>
      </c>
      <c r="BI44" s="42" t="s">
        <v>42</v>
      </c>
      <c r="BJ44" s="42" t="s">
        <v>42</v>
      </c>
      <c r="BK44" s="43" t="s">
        <v>42</v>
      </c>
      <c r="BL44" s="44" t="s">
        <v>42</v>
      </c>
      <c r="BM44" s="45" t="s">
        <v>42</v>
      </c>
      <c r="BN44" s="46" t="s">
        <v>42</v>
      </c>
      <c r="BO44" s="47" t="s">
        <v>42</v>
      </c>
      <c r="BP44" s="46" t="s">
        <v>42</v>
      </c>
      <c r="BQ44" s="46" t="s">
        <v>42</v>
      </c>
      <c r="BR44" s="46" t="s">
        <v>42</v>
      </c>
      <c r="BS44" s="46" t="s">
        <v>42</v>
      </c>
      <c r="BT44" s="45" t="s">
        <v>42</v>
      </c>
      <c r="BU44" s="45" t="s">
        <v>42</v>
      </c>
    </row>
    <row r="45" spans="1:73" ht="15" hidden="1">
      <c r="A45" s="34">
        <v>37</v>
      </c>
      <c r="B45" s="35"/>
      <c r="C45" s="35"/>
      <c r="D45" s="78"/>
      <c r="E45" s="36"/>
      <c r="F45" s="85"/>
      <c r="G45" s="85"/>
      <c r="H45" s="37"/>
      <c r="I45" s="51"/>
      <c r="J45" s="37"/>
      <c r="K45" s="39"/>
      <c r="L45" s="37"/>
      <c r="M45" s="39"/>
      <c r="N45" s="37"/>
      <c r="O45" s="39"/>
      <c r="P45" s="37"/>
      <c r="Q45" s="51"/>
      <c r="R45" s="37"/>
      <c r="S45" s="39"/>
      <c r="T45" s="53"/>
      <c r="U45" s="40"/>
      <c r="V45" s="40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94" t="s">
        <v>42</v>
      </c>
      <c r="BI45" s="42" t="s">
        <v>42</v>
      </c>
      <c r="BJ45" s="42" t="s">
        <v>42</v>
      </c>
      <c r="BK45" s="43" t="s">
        <v>42</v>
      </c>
      <c r="BL45" s="44" t="s">
        <v>42</v>
      </c>
      <c r="BM45" s="45" t="s">
        <v>42</v>
      </c>
      <c r="BN45" s="46" t="s">
        <v>42</v>
      </c>
      <c r="BO45" s="47"/>
      <c r="BP45" s="46" t="s">
        <v>42</v>
      </c>
      <c r="BQ45" s="46" t="s">
        <v>42</v>
      </c>
      <c r="BR45" s="46" t="s">
        <v>42</v>
      </c>
      <c r="BS45" s="46" t="s">
        <v>42</v>
      </c>
      <c r="BT45" s="45" t="s">
        <v>42</v>
      </c>
      <c r="BU45" s="45" t="s">
        <v>42</v>
      </c>
    </row>
    <row r="46" spans="1:73" ht="15" hidden="1">
      <c r="A46" s="34">
        <v>38</v>
      </c>
      <c r="B46" s="35"/>
      <c r="C46" s="35"/>
      <c r="D46" s="78"/>
      <c r="E46" s="36"/>
      <c r="F46" s="85"/>
      <c r="G46" s="85"/>
      <c r="H46" s="37"/>
      <c r="I46" s="51"/>
      <c r="J46" s="37"/>
      <c r="K46" s="39"/>
      <c r="L46" s="37"/>
      <c r="M46" s="39"/>
      <c r="N46" s="37"/>
      <c r="O46" s="39"/>
      <c r="P46" s="37"/>
      <c r="Q46" s="51"/>
      <c r="R46" s="37"/>
      <c r="S46" s="39"/>
      <c r="T46" s="53"/>
      <c r="U46" s="40"/>
      <c r="V46" s="40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94" t="s">
        <v>42</v>
      </c>
      <c r="BI46" s="42" t="s">
        <v>42</v>
      </c>
      <c r="BJ46" s="42" t="s">
        <v>42</v>
      </c>
      <c r="BK46" s="43" t="s">
        <v>42</v>
      </c>
      <c r="BL46" s="44" t="s">
        <v>42</v>
      </c>
      <c r="BM46" s="45" t="s">
        <v>42</v>
      </c>
      <c r="BN46" s="46" t="s">
        <v>42</v>
      </c>
      <c r="BO46" s="47"/>
      <c r="BP46" s="46" t="s">
        <v>42</v>
      </c>
      <c r="BQ46" s="46" t="s">
        <v>42</v>
      </c>
      <c r="BR46" s="46" t="s">
        <v>42</v>
      </c>
      <c r="BS46" s="46" t="s">
        <v>42</v>
      </c>
      <c r="BT46" s="45" t="s">
        <v>42</v>
      </c>
      <c r="BU46" s="45" t="s">
        <v>42</v>
      </c>
    </row>
    <row r="47" spans="1:73" ht="15" hidden="1">
      <c r="A47" s="34">
        <v>39</v>
      </c>
      <c r="B47" s="35"/>
      <c r="C47" s="35"/>
      <c r="D47" s="78"/>
      <c r="E47" s="36"/>
      <c r="F47" s="85"/>
      <c r="G47" s="85"/>
      <c r="H47" s="37"/>
      <c r="I47" s="39"/>
      <c r="J47" s="37"/>
      <c r="K47" s="39"/>
      <c r="L47" s="37"/>
      <c r="M47" s="39"/>
      <c r="N47" s="37"/>
      <c r="O47" s="39"/>
      <c r="P47" s="37"/>
      <c r="Q47" s="39"/>
      <c r="R47" s="37"/>
      <c r="S47" s="39"/>
      <c r="T47" s="37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94" t="s">
        <v>42</v>
      </c>
      <c r="BI47" s="42" t="s">
        <v>42</v>
      </c>
      <c r="BJ47" s="42" t="s">
        <v>42</v>
      </c>
      <c r="BK47" s="43" t="s">
        <v>42</v>
      </c>
      <c r="BL47" s="44" t="s">
        <v>42</v>
      </c>
      <c r="BM47" s="45" t="s">
        <v>42</v>
      </c>
      <c r="BN47" s="46" t="s">
        <v>42</v>
      </c>
      <c r="BO47" s="47"/>
      <c r="BP47" s="46" t="s">
        <v>42</v>
      </c>
      <c r="BQ47" s="46" t="s">
        <v>42</v>
      </c>
      <c r="BR47" s="46" t="s">
        <v>42</v>
      </c>
      <c r="BS47" s="46" t="s">
        <v>42</v>
      </c>
      <c r="BT47" s="45" t="s">
        <v>42</v>
      </c>
      <c r="BU47" s="45" t="s">
        <v>42</v>
      </c>
    </row>
    <row r="48" spans="1:73" ht="15" hidden="1">
      <c r="A48" s="34">
        <v>40</v>
      </c>
      <c r="B48" s="35"/>
      <c r="C48" s="35"/>
      <c r="D48" s="78"/>
      <c r="E48" s="36"/>
      <c r="F48" s="85"/>
      <c r="G48" s="85"/>
      <c r="H48" s="37"/>
      <c r="I48" s="51"/>
      <c r="J48" s="37"/>
      <c r="K48" s="39"/>
      <c r="L48" s="37"/>
      <c r="M48" s="39"/>
      <c r="N48" s="37"/>
      <c r="O48" s="39"/>
      <c r="P48" s="37"/>
      <c r="Q48" s="51"/>
      <c r="R48" s="37"/>
      <c r="S48" s="39"/>
      <c r="T48" s="53"/>
      <c r="U48" s="40"/>
      <c r="V48" s="40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94" t="s">
        <v>42</v>
      </c>
      <c r="BI48" s="42" t="s">
        <v>42</v>
      </c>
      <c r="BJ48" s="42" t="s">
        <v>42</v>
      </c>
      <c r="BK48" s="43" t="s">
        <v>42</v>
      </c>
      <c r="BL48" s="44" t="s">
        <v>42</v>
      </c>
      <c r="BM48" s="45" t="s">
        <v>42</v>
      </c>
      <c r="BN48" s="46" t="s">
        <v>42</v>
      </c>
      <c r="BO48" s="47"/>
      <c r="BP48" s="46" t="s">
        <v>42</v>
      </c>
      <c r="BQ48" s="46" t="s">
        <v>42</v>
      </c>
      <c r="BR48" s="46" t="s">
        <v>42</v>
      </c>
      <c r="BS48" s="46" t="s">
        <v>42</v>
      </c>
      <c r="BT48" s="45" t="s">
        <v>42</v>
      </c>
      <c r="BU48" s="45" t="s">
        <v>42</v>
      </c>
    </row>
    <row r="49" spans="1:73" ht="15" hidden="1">
      <c r="A49" s="34">
        <v>41</v>
      </c>
      <c r="B49" s="35"/>
      <c r="C49" s="35"/>
      <c r="D49" s="78"/>
      <c r="E49" s="36"/>
      <c r="F49" s="85"/>
      <c r="G49" s="85"/>
      <c r="H49" s="37"/>
      <c r="I49" s="39"/>
      <c r="J49" s="37"/>
      <c r="K49" s="39"/>
      <c r="L49" s="37"/>
      <c r="M49" s="39"/>
      <c r="N49" s="37"/>
      <c r="O49" s="39"/>
      <c r="P49" s="37"/>
      <c r="Q49" s="39"/>
      <c r="R49" s="37"/>
      <c r="S49" s="39"/>
      <c r="T49" s="37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94" t="s">
        <v>42</v>
      </c>
      <c r="BI49" s="43" t="s">
        <v>42</v>
      </c>
      <c r="BJ49" s="43" t="s">
        <v>42</v>
      </c>
      <c r="BK49" s="43" t="s">
        <v>42</v>
      </c>
      <c r="BL49" s="44" t="s">
        <v>42</v>
      </c>
      <c r="BM49" s="49" t="s">
        <v>42</v>
      </c>
      <c r="BN49" s="46" t="s">
        <v>42</v>
      </c>
      <c r="BO49" s="47" t="s">
        <v>42</v>
      </c>
      <c r="BP49" s="46" t="s">
        <v>42</v>
      </c>
      <c r="BQ49" s="46" t="s">
        <v>42</v>
      </c>
      <c r="BR49" s="46" t="s">
        <v>42</v>
      </c>
      <c r="BS49" s="46" t="s">
        <v>42</v>
      </c>
      <c r="BT49" s="49" t="s">
        <v>42</v>
      </c>
      <c r="BU49" s="45" t="s">
        <v>42</v>
      </c>
    </row>
    <row r="50" spans="1:73" ht="15" hidden="1">
      <c r="A50" s="34">
        <v>42</v>
      </c>
      <c r="B50" s="35"/>
      <c r="C50" s="35"/>
      <c r="D50" s="77"/>
      <c r="E50" s="36"/>
      <c r="F50" s="85"/>
      <c r="G50" s="85"/>
      <c r="H50" s="37"/>
      <c r="I50" s="51"/>
      <c r="J50" s="37"/>
      <c r="K50" s="39"/>
      <c r="L50" s="37"/>
      <c r="M50" s="39"/>
      <c r="N50" s="37"/>
      <c r="O50" s="39"/>
      <c r="P50" s="37"/>
      <c r="Q50" s="51"/>
      <c r="R50" s="37"/>
      <c r="S50" s="39"/>
      <c r="T50" s="53"/>
      <c r="U50" s="40"/>
      <c r="V50" s="40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94" t="s">
        <v>42</v>
      </c>
      <c r="BI50" s="42" t="s">
        <v>42</v>
      </c>
      <c r="BJ50" s="42" t="s">
        <v>42</v>
      </c>
      <c r="BK50" s="43" t="s">
        <v>42</v>
      </c>
      <c r="BL50" s="44" t="s">
        <v>42</v>
      </c>
      <c r="BM50" s="45" t="s">
        <v>42</v>
      </c>
      <c r="BN50" s="46" t="s">
        <v>42</v>
      </c>
      <c r="BO50" s="47"/>
      <c r="BP50" s="46" t="s">
        <v>42</v>
      </c>
      <c r="BQ50" s="46" t="s">
        <v>42</v>
      </c>
      <c r="BR50" s="46" t="s">
        <v>42</v>
      </c>
      <c r="BS50" s="46" t="s">
        <v>42</v>
      </c>
      <c r="BT50" s="45" t="s">
        <v>42</v>
      </c>
      <c r="BU50" s="45" t="s">
        <v>42</v>
      </c>
    </row>
    <row r="51" spans="1:73" ht="15" hidden="1">
      <c r="A51" s="34">
        <v>43</v>
      </c>
      <c r="B51" s="35"/>
      <c r="C51" s="35"/>
      <c r="D51" s="78"/>
      <c r="E51" s="36"/>
      <c r="F51" s="85"/>
      <c r="G51" s="85"/>
      <c r="H51" s="37"/>
      <c r="I51" s="51"/>
      <c r="J51" s="37"/>
      <c r="K51" s="39"/>
      <c r="L51" s="37"/>
      <c r="M51" s="39"/>
      <c r="N51" s="37"/>
      <c r="O51" s="39"/>
      <c r="P51" s="37"/>
      <c r="Q51" s="51"/>
      <c r="R51" s="37"/>
      <c r="S51" s="39"/>
      <c r="T51" s="53"/>
      <c r="U51" s="40"/>
      <c r="V51" s="40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94" t="s">
        <v>42</v>
      </c>
      <c r="BI51" s="42" t="s">
        <v>42</v>
      </c>
      <c r="BJ51" s="42" t="s">
        <v>42</v>
      </c>
      <c r="BK51" s="43" t="s">
        <v>42</v>
      </c>
      <c r="BL51" s="44" t="s">
        <v>42</v>
      </c>
      <c r="BM51" s="45" t="s">
        <v>42</v>
      </c>
      <c r="BN51" s="46" t="s">
        <v>42</v>
      </c>
      <c r="BO51" s="47"/>
      <c r="BP51" s="46" t="s">
        <v>42</v>
      </c>
      <c r="BQ51" s="46" t="s">
        <v>42</v>
      </c>
      <c r="BR51" s="46" t="s">
        <v>42</v>
      </c>
      <c r="BS51" s="46" t="s">
        <v>42</v>
      </c>
      <c r="BT51" s="45" t="s">
        <v>42</v>
      </c>
      <c r="BU51" s="45" t="s">
        <v>42</v>
      </c>
    </row>
    <row r="52" spans="1:73" ht="15" hidden="1">
      <c r="A52" s="34">
        <v>44</v>
      </c>
      <c r="B52" s="35"/>
      <c r="C52" s="35"/>
      <c r="D52" s="78"/>
      <c r="E52" s="36"/>
      <c r="F52" s="85"/>
      <c r="G52" s="85"/>
      <c r="H52" s="37"/>
      <c r="I52" s="39"/>
      <c r="J52" s="37"/>
      <c r="K52" s="39"/>
      <c r="L52" s="37"/>
      <c r="M52" s="39"/>
      <c r="N52" s="37"/>
      <c r="O52" s="39"/>
      <c r="P52" s="37"/>
      <c r="Q52" s="39"/>
      <c r="R52" s="37"/>
      <c r="S52" s="39"/>
      <c r="T52" s="37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94" t="s">
        <v>42</v>
      </c>
      <c r="BI52" s="42" t="s">
        <v>42</v>
      </c>
      <c r="BJ52" s="42" t="s">
        <v>42</v>
      </c>
      <c r="BK52" s="43" t="s">
        <v>42</v>
      </c>
      <c r="BL52" s="44" t="s">
        <v>42</v>
      </c>
      <c r="BM52" s="45" t="s">
        <v>42</v>
      </c>
      <c r="BN52" s="46" t="s">
        <v>42</v>
      </c>
      <c r="BO52" s="47"/>
      <c r="BP52" s="46" t="s">
        <v>42</v>
      </c>
      <c r="BQ52" s="46" t="s">
        <v>42</v>
      </c>
      <c r="BR52" s="46" t="s">
        <v>42</v>
      </c>
      <c r="BS52" s="46" t="s">
        <v>42</v>
      </c>
      <c r="BT52" s="45" t="s">
        <v>42</v>
      </c>
      <c r="BU52" s="45" t="s">
        <v>42</v>
      </c>
    </row>
    <row r="53" spans="1:73" ht="15" hidden="1">
      <c r="A53" s="34">
        <v>45</v>
      </c>
      <c r="B53" s="35"/>
      <c r="C53" s="35"/>
      <c r="D53" s="78"/>
      <c r="E53" s="36"/>
      <c r="F53" s="85"/>
      <c r="G53" s="85"/>
      <c r="H53" s="37"/>
      <c r="I53" s="51"/>
      <c r="J53" s="37"/>
      <c r="K53" s="39"/>
      <c r="L53" s="37"/>
      <c r="M53" s="39"/>
      <c r="N53" s="37"/>
      <c r="O53" s="39"/>
      <c r="P53" s="37"/>
      <c r="Q53" s="51"/>
      <c r="R53" s="37"/>
      <c r="S53" s="39"/>
      <c r="T53" s="53"/>
      <c r="U53" s="40"/>
      <c r="V53" s="40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94" t="s">
        <v>42</v>
      </c>
      <c r="BI53" s="42" t="s">
        <v>42</v>
      </c>
      <c r="BJ53" s="42" t="s">
        <v>42</v>
      </c>
      <c r="BK53" s="43" t="s">
        <v>42</v>
      </c>
      <c r="BL53" s="44" t="s">
        <v>42</v>
      </c>
      <c r="BM53" s="45" t="s">
        <v>42</v>
      </c>
      <c r="BN53" s="46" t="s">
        <v>42</v>
      </c>
      <c r="BO53" s="47"/>
      <c r="BP53" s="46" t="s">
        <v>42</v>
      </c>
      <c r="BQ53" s="46" t="s">
        <v>42</v>
      </c>
      <c r="BR53" s="46" t="s">
        <v>42</v>
      </c>
      <c r="BS53" s="46" t="s">
        <v>42</v>
      </c>
      <c r="BT53" s="45" t="s">
        <v>42</v>
      </c>
      <c r="BU53" s="45" t="s">
        <v>42</v>
      </c>
    </row>
    <row r="54" spans="1:73" ht="15" hidden="1">
      <c r="A54" s="50">
        <v>46</v>
      </c>
      <c r="B54" s="35"/>
      <c r="C54" s="35"/>
      <c r="D54" s="78"/>
      <c r="E54" s="36"/>
      <c r="F54" s="85"/>
      <c r="G54" s="85"/>
      <c r="H54" s="55"/>
      <c r="I54" s="51"/>
      <c r="J54" s="53"/>
      <c r="K54" s="39"/>
      <c r="L54" s="53"/>
      <c r="M54" s="39"/>
      <c r="N54" s="53"/>
      <c r="O54" s="39"/>
      <c r="P54" s="53"/>
      <c r="Q54" s="51"/>
      <c r="R54" s="53"/>
      <c r="S54" s="39"/>
      <c r="T54" s="37"/>
      <c r="U54" s="40"/>
      <c r="V54" s="40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94" t="s">
        <v>42</v>
      </c>
      <c r="BI54" s="43" t="s">
        <v>42</v>
      </c>
      <c r="BJ54" s="43" t="s">
        <v>42</v>
      </c>
      <c r="BK54" s="43" t="s">
        <v>42</v>
      </c>
      <c r="BL54" s="44" t="s">
        <v>42</v>
      </c>
      <c r="BM54" s="49" t="s">
        <v>42</v>
      </c>
      <c r="BN54" s="46" t="s">
        <v>42</v>
      </c>
      <c r="BO54" s="47" t="s">
        <v>42</v>
      </c>
      <c r="BP54" s="46" t="s">
        <v>42</v>
      </c>
      <c r="BQ54" s="46" t="s">
        <v>42</v>
      </c>
      <c r="BR54" s="46" t="s">
        <v>42</v>
      </c>
      <c r="BS54" s="46" t="s">
        <v>42</v>
      </c>
      <c r="BT54" s="49" t="s">
        <v>42</v>
      </c>
      <c r="BU54" s="45" t="s">
        <v>42</v>
      </c>
    </row>
    <row r="55" spans="1:73" ht="15" hidden="1">
      <c r="A55" s="50">
        <v>47</v>
      </c>
      <c r="B55" s="52"/>
      <c r="C55" s="35"/>
      <c r="D55" s="78"/>
      <c r="E55" s="36"/>
      <c r="F55" s="85"/>
      <c r="G55" s="85"/>
      <c r="H55" s="37"/>
      <c r="I55" s="51"/>
      <c r="J55" s="37"/>
      <c r="K55" s="39"/>
      <c r="L55" s="37"/>
      <c r="M55" s="39"/>
      <c r="N55" s="37"/>
      <c r="O55" s="39"/>
      <c r="P55" s="37"/>
      <c r="Q55" s="51"/>
      <c r="R55" s="37"/>
      <c r="S55" s="39"/>
      <c r="T55" s="53"/>
      <c r="U55" s="40"/>
      <c r="V55" s="40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94" t="s">
        <v>42</v>
      </c>
      <c r="BI55" s="43" t="s">
        <v>42</v>
      </c>
      <c r="BJ55" s="43" t="s">
        <v>42</v>
      </c>
      <c r="BK55" s="43" t="s">
        <v>42</v>
      </c>
      <c r="BL55" s="44" t="s">
        <v>42</v>
      </c>
      <c r="BM55" s="49" t="s">
        <v>42</v>
      </c>
      <c r="BN55" s="46" t="s">
        <v>42</v>
      </c>
      <c r="BO55" s="47" t="s">
        <v>42</v>
      </c>
      <c r="BP55" s="46" t="s">
        <v>42</v>
      </c>
      <c r="BQ55" s="46" t="s">
        <v>42</v>
      </c>
      <c r="BR55" s="46" t="s">
        <v>42</v>
      </c>
      <c r="BS55" s="46" t="s">
        <v>42</v>
      </c>
      <c r="BT55" s="49" t="s">
        <v>42</v>
      </c>
      <c r="BU55" s="45" t="s">
        <v>42</v>
      </c>
    </row>
    <row r="56" spans="1:73" ht="15" hidden="1">
      <c r="A56" s="34">
        <v>48</v>
      </c>
      <c r="B56" s="35"/>
      <c r="C56" s="35"/>
      <c r="D56" s="78"/>
      <c r="E56" s="36"/>
      <c r="F56" s="85"/>
      <c r="G56" s="85"/>
      <c r="H56" s="37"/>
      <c r="I56" s="51"/>
      <c r="J56" s="37"/>
      <c r="K56" s="39"/>
      <c r="L56" s="37"/>
      <c r="M56" s="39"/>
      <c r="N56" s="37"/>
      <c r="O56" s="39"/>
      <c r="P56" s="37"/>
      <c r="Q56" s="51"/>
      <c r="R56" s="37"/>
      <c r="S56" s="39"/>
      <c r="T56" s="53"/>
      <c r="U56" s="40"/>
      <c r="V56" s="40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94" t="s">
        <v>42</v>
      </c>
      <c r="BI56" s="42" t="s">
        <v>42</v>
      </c>
      <c r="BJ56" s="42" t="s">
        <v>42</v>
      </c>
      <c r="BK56" s="43" t="s">
        <v>42</v>
      </c>
      <c r="BL56" s="44" t="s">
        <v>42</v>
      </c>
      <c r="BM56" s="45" t="s">
        <v>42</v>
      </c>
      <c r="BN56" s="46" t="s">
        <v>42</v>
      </c>
      <c r="BO56" s="47"/>
      <c r="BP56" s="46" t="s">
        <v>42</v>
      </c>
      <c r="BQ56" s="46" t="s">
        <v>42</v>
      </c>
      <c r="BR56" s="46" t="s">
        <v>42</v>
      </c>
      <c r="BS56" s="46" t="s">
        <v>42</v>
      </c>
      <c r="BT56" s="45" t="s">
        <v>42</v>
      </c>
      <c r="BU56" s="45" t="s">
        <v>42</v>
      </c>
    </row>
    <row r="57" spans="1:73" ht="15" hidden="1">
      <c r="A57" s="34">
        <v>49</v>
      </c>
      <c r="B57" s="35"/>
      <c r="C57" s="35"/>
      <c r="D57" s="78"/>
      <c r="E57" s="36"/>
      <c r="F57" s="85"/>
      <c r="G57" s="85"/>
      <c r="H57" s="37"/>
      <c r="I57" s="51"/>
      <c r="J57" s="37"/>
      <c r="K57" s="39"/>
      <c r="L57" s="37"/>
      <c r="M57" s="39"/>
      <c r="N57" s="37"/>
      <c r="O57" s="39"/>
      <c r="P57" s="37"/>
      <c r="Q57" s="51"/>
      <c r="R57" s="37"/>
      <c r="S57" s="39"/>
      <c r="T57" s="53"/>
      <c r="U57" s="40"/>
      <c r="V57" s="40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94" t="s">
        <v>42</v>
      </c>
      <c r="BI57" s="42" t="s">
        <v>42</v>
      </c>
      <c r="BJ57" s="42" t="s">
        <v>42</v>
      </c>
      <c r="BK57" s="43" t="s">
        <v>42</v>
      </c>
      <c r="BL57" s="44" t="s">
        <v>42</v>
      </c>
      <c r="BM57" s="45" t="s">
        <v>42</v>
      </c>
      <c r="BN57" s="46" t="s">
        <v>42</v>
      </c>
      <c r="BO57" s="47"/>
      <c r="BP57" s="46" t="s">
        <v>42</v>
      </c>
      <c r="BQ57" s="46" t="s">
        <v>42</v>
      </c>
      <c r="BR57" s="46" t="s">
        <v>42</v>
      </c>
      <c r="BS57" s="46" t="s">
        <v>42</v>
      </c>
      <c r="BT57" s="45" t="s">
        <v>42</v>
      </c>
      <c r="BU57" s="45" t="s">
        <v>42</v>
      </c>
    </row>
    <row r="58" spans="1:73" ht="15" hidden="1">
      <c r="A58" s="34">
        <v>50</v>
      </c>
      <c r="B58" s="35"/>
      <c r="C58" s="35"/>
      <c r="D58" s="77"/>
      <c r="E58" s="36"/>
      <c r="F58" s="85"/>
      <c r="G58" s="85"/>
      <c r="H58" s="37"/>
      <c r="I58" s="51"/>
      <c r="J58" s="37"/>
      <c r="K58" s="39"/>
      <c r="L58" s="37"/>
      <c r="M58" s="39"/>
      <c r="N58" s="37"/>
      <c r="O58" s="39"/>
      <c r="P58" s="37"/>
      <c r="Q58" s="51"/>
      <c r="R58" s="37"/>
      <c r="S58" s="39"/>
      <c r="T58" s="53"/>
      <c r="U58" s="40"/>
      <c r="V58" s="40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94" t="s">
        <v>42</v>
      </c>
      <c r="BI58" s="42" t="s">
        <v>42</v>
      </c>
      <c r="BJ58" s="42" t="s">
        <v>42</v>
      </c>
      <c r="BK58" s="43" t="s">
        <v>42</v>
      </c>
      <c r="BL58" s="44" t="s">
        <v>42</v>
      </c>
      <c r="BM58" s="45" t="s">
        <v>42</v>
      </c>
      <c r="BN58" s="46" t="s">
        <v>42</v>
      </c>
      <c r="BO58" s="47"/>
      <c r="BP58" s="46" t="s">
        <v>42</v>
      </c>
      <c r="BQ58" s="46" t="s">
        <v>42</v>
      </c>
      <c r="BR58" s="46" t="s">
        <v>42</v>
      </c>
      <c r="BS58" s="46" t="s">
        <v>42</v>
      </c>
      <c r="BT58" s="45" t="s">
        <v>42</v>
      </c>
      <c r="BU58" s="45" t="s">
        <v>42</v>
      </c>
    </row>
    <row r="59" spans="1:73" ht="15" hidden="1">
      <c r="A59" s="34">
        <v>51</v>
      </c>
      <c r="B59" s="35"/>
      <c r="C59" s="35"/>
      <c r="D59" s="78"/>
      <c r="E59" s="36"/>
      <c r="F59" s="85"/>
      <c r="G59" s="85"/>
      <c r="H59" s="37"/>
      <c r="I59" s="51"/>
      <c r="J59" s="37"/>
      <c r="K59" s="39"/>
      <c r="L59" s="37"/>
      <c r="M59" s="39"/>
      <c r="N59" s="37"/>
      <c r="O59" s="39"/>
      <c r="P59" s="37"/>
      <c r="Q59" s="51"/>
      <c r="R59" s="37"/>
      <c r="S59" s="39"/>
      <c r="T59" s="53"/>
      <c r="U59" s="40"/>
      <c r="V59" s="40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94" t="s">
        <v>42</v>
      </c>
      <c r="BI59" s="42" t="s">
        <v>42</v>
      </c>
      <c r="BJ59" s="42" t="s">
        <v>42</v>
      </c>
      <c r="BK59" s="43" t="s">
        <v>42</v>
      </c>
      <c r="BL59" s="44" t="s">
        <v>42</v>
      </c>
      <c r="BM59" s="45" t="s">
        <v>42</v>
      </c>
      <c r="BN59" s="46" t="s">
        <v>42</v>
      </c>
      <c r="BO59" s="47"/>
      <c r="BP59" s="46" t="s">
        <v>42</v>
      </c>
      <c r="BQ59" s="46" t="s">
        <v>42</v>
      </c>
      <c r="BR59" s="46" t="s">
        <v>42</v>
      </c>
      <c r="BS59" s="46" t="s">
        <v>42</v>
      </c>
      <c r="BT59" s="45" t="s">
        <v>42</v>
      </c>
      <c r="BU59" s="45" t="s">
        <v>42</v>
      </c>
    </row>
    <row r="60" spans="1:73" ht="15" hidden="1">
      <c r="A60" s="34">
        <v>52</v>
      </c>
      <c r="B60" s="35"/>
      <c r="C60" s="35"/>
      <c r="D60" s="77"/>
      <c r="E60" s="36"/>
      <c r="F60" s="85"/>
      <c r="G60" s="85"/>
      <c r="H60" s="37"/>
      <c r="I60" s="51"/>
      <c r="J60" s="37"/>
      <c r="K60" s="39"/>
      <c r="L60" s="37"/>
      <c r="M60" s="39"/>
      <c r="N60" s="37"/>
      <c r="O60" s="39"/>
      <c r="P60" s="37"/>
      <c r="Q60" s="51"/>
      <c r="R60" s="37"/>
      <c r="S60" s="39"/>
      <c r="T60" s="53"/>
      <c r="U60" s="40"/>
      <c r="V60" s="40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94" t="s">
        <v>42</v>
      </c>
      <c r="BI60" s="42" t="s">
        <v>42</v>
      </c>
      <c r="BJ60" s="42" t="s">
        <v>42</v>
      </c>
      <c r="BK60" s="43" t="s">
        <v>42</v>
      </c>
      <c r="BL60" s="44" t="s">
        <v>42</v>
      </c>
      <c r="BM60" s="45" t="s">
        <v>42</v>
      </c>
      <c r="BN60" s="46" t="s">
        <v>42</v>
      </c>
      <c r="BO60" s="47"/>
      <c r="BP60" s="46" t="s">
        <v>42</v>
      </c>
      <c r="BQ60" s="46" t="s">
        <v>42</v>
      </c>
      <c r="BR60" s="46" t="s">
        <v>42</v>
      </c>
      <c r="BS60" s="46" t="s">
        <v>42</v>
      </c>
      <c r="BT60" s="45" t="s">
        <v>42</v>
      </c>
      <c r="BU60" s="45" t="s">
        <v>42</v>
      </c>
    </row>
    <row r="61" spans="1:73" ht="15" hidden="1">
      <c r="A61" s="34">
        <v>53</v>
      </c>
      <c r="B61" s="35"/>
      <c r="C61" s="35"/>
      <c r="D61" s="78"/>
      <c r="E61" s="36"/>
      <c r="F61" s="85"/>
      <c r="G61" s="85"/>
      <c r="H61" s="37"/>
      <c r="I61" s="39"/>
      <c r="J61" s="37"/>
      <c r="K61" s="39"/>
      <c r="L61" s="37"/>
      <c r="M61" s="39"/>
      <c r="N61" s="37"/>
      <c r="O61" s="39"/>
      <c r="P61" s="37"/>
      <c r="Q61" s="39"/>
      <c r="R61" s="37"/>
      <c r="S61" s="39"/>
      <c r="T61" s="37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94" t="s">
        <v>42</v>
      </c>
      <c r="BI61" s="42" t="s">
        <v>42</v>
      </c>
      <c r="BJ61" s="42" t="s">
        <v>42</v>
      </c>
      <c r="BK61" s="43" t="s">
        <v>42</v>
      </c>
      <c r="BL61" s="44" t="s">
        <v>42</v>
      </c>
      <c r="BM61" s="45" t="s">
        <v>42</v>
      </c>
      <c r="BN61" s="46" t="s">
        <v>42</v>
      </c>
      <c r="BO61" s="47"/>
      <c r="BP61" s="46" t="s">
        <v>42</v>
      </c>
      <c r="BQ61" s="46" t="s">
        <v>42</v>
      </c>
      <c r="BR61" s="46" t="s">
        <v>42</v>
      </c>
      <c r="BS61" s="46" t="s">
        <v>42</v>
      </c>
      <c r="BT61" s="45" t="s">
        <v>42</v>
      </c>
      <c r="BU61" s="45" t="s">
        <v>42</v>
      </c>
    </row>
    <row r="62" spans="1:73" ht="15" hidden="1">
      <c r="A62" s="34">
        <v>54</v>
      </c>
      <c r="B62" s="35"/>
      <c r="C62" s="35"/>
      <c r="D62" s="78"/>
      <c r="E62" s="36"/>
      <c r="F62" s="85"/>
      <c r="G62" s="85"/>
      <c r="H62" s="37"/>
      <c r="I62" s="51"/>
      <c r="J62" s="37"/>
      <c r="K62" s="39"/>
      <c r="L62" s="37"/>
      <c r="M62" s="39"/>
      <c r="N62" s="37"/>
      <c r="O62" s="39"/>
      <c r="P62" s="37"/>
      <c r="Q62" s="51"/>
      <c r="R62" s="37"/>
      <c r="S62" s="39"/>
      <c r="T62" s="53"/>
      <c r="U62" s="40"/>
      <c r="V62" s="40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94" t="s">
        <v>42</v>
      </c>
      <c r="BI62" s="42" t="s">
        <v>42</v>
      </c>
      <c r="BJ62" s="42" t="s">
        <v>42</v>
      </c>
      <c r="BK62" s="43" t="s">
        <v>42</v>
      </c>
      <c r="BL62" s="44" t="s">
        <v>42</v>
      </c>
      <c r="BM62" s="45" t="s">
        <v>42</v>
      </c>
      <c r="BN62" s="46" t="s">
        <v>42</v>
      </c>
      <c r="BO62" s="47"/>
      <c r="BP62" s="46" t="s">
        <v>42</v>
      </c>
      <c r="BQ62" s="46" t="s">
        <v>42</v>
      </c>
      <c r="BR62" s="46" t="s">
        <v>42</v>
      </c>
      <c r="BS62" s="46" t="s">
        <v>42</v>
      </c>
      <c r="BT62" s="45" t="s">
        <v>42</v>
      </c>
      <c r="BU62" s="45" t="s">
        <v>42</v>
      </c>
    </row>
    <row r="63" spans="1:73" ht="15" hidden="1">
      <c r="A63" s="34">
        <v>55</v>
      </c>
      <c r="B63" s="35"/>
      <c r="C63" s="35"/>
      <c r="D63" s="78"/>
      <c r="E63" s="36"/>
      <c r="F63" s="85"/>
      <c r="G63" s="85"/>
      <c r="H63" s="37"/>
      <c r="I63" s="51"/>
      <c r="J63" s="37"/>
      <c r="K63" s="39"/>
      <c r="L63" s="37"/>
      <c r="M63" s="39"/>
      <c r="N63" s="37"/>
      <c r="O63" s="39"/>
      <c r="P63" s="37"/>
      <c r="Q63" s="51"/>
      <c r="R63" s="37"/>
      <c r="S63" s="39"/>
      <c r="T63" s="53"/>
      <c r="U63" s="40"/>
      <c r="V63" s="40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94" t="s">
        <v>42</v>
      </c>
      <c r="BI63" s="42" t="s">
        <v>42</v>
      </c>
      <c r="BJ63" s="42" t="s">
        <v>42</v>
      </c>
      <c r="BK63" s="43" t="s">
        <v>42</v>
      </c>
      <c r="BL63" s="44" t="s">
        <v>42</v>
      </c>
      <c r="BM63" s="45" t="s">
        <v>42</v>
      </c>
      <c r="BN63" s="46" t="s">
        <v>42</v>
      </c>
      <c r="BO63" s="47"/>
      <c r="BP63" s="46" t="s">
        <v>42</v>
      </c>
      <c r="BQ63" s="46" t="s">
        <v>42</v>
      </c>
      <c r="BR63" s="46" t="s">
        <v>42</v>
      </c>
      <c r="BS63" s="46" t="s">
        <v>42</v>
      </c>
      <c r="BT63" s="45" t="s">
        <v>42</v>
      </c>
      <c r="BU63" s="45" t="s">
        <v>42</v>
      </c>
    </row>
    <row r="64" spans="2:59" ht="15" hidden="1">
      <c r="B64" s="71"/>
      <c r="C64" s="56" t="s">
        <v>64</v>
      </c>
      <c r="E64" s="3"/>
      <c r="F64" s="87"/>
      <c r="G64" s="74"/>
      <c r="H64" s="3"/>
      <c r="I64" s="3"/>
      <c r="J64" s="3"/>
      <c r="K64" s="57"/>
      <c r="L64" s="3"/>
      <c r="M64" s="3"/>
      <c r="N64" s="3"/>
      <c r="O64" s="57"/>
      <c r="P64" s="5"/>
      <c r="AB64" s="5"/>
      <c r="AC64" s="5"/>
      <c r="AD64" s="5"/>
      <c r="AE64" s="5"/>
      <c r="AF64" s="5"/>
      <c r="AG64" s="5"/>
      <c r="AH64" s="5"/>
      <c r="AI64" s="5"/>
      <c r="AJ64" s="3"/>
      <c r="BD64" s="3"/>
      <c r="BE64" s="3"/>
      <c r="BG64" s="58"/>
    </row>
    <row r="65" spans="2:78" s="90" customFormat="1" ht="11.25">
      <c r="B65" s="99"/>
      <c r="D65" s="79"/>
      <c r="E65" s="79"/>
      <c r="F65" s="74"/>
      <c r="G65" s="88" t="s">
        <v>65</v>
      </c>
      <c r="H65" s="74"/>
      <c r="I65" s="100">
        <v>3</v>
      </c>
      <c r="J65" s="101"/>
      <c r="K65" s="102">
        <v>11</v>
      </c>
      <c r="L65" s="103"/>
      <c r="M65" s="102">
        <v>0</v>
      </c>
      <c r="N65" s="101"/>
      <c r="O65" s="102">
        <v>0</v>
      </c>
      <c r="P65" s="101"/>
      <c r="Q65" s="102">
        <v>0</v>
      </c>
      <c r="R65" s="101"/>
      <c r="S65" s="102">
        <v>0</v>
      </c>
      <c r="T65" s="102">
        <v>12</v>
      </c>
      <c r="U65" s="102">
        <v>11</v>
      </c>
      <c r="V65" s="102">
        <v>12</v>
      </c>
      <c r="W65" s="102">
        <v>15</v>
      </c>
      <c r="X65" s="102">
        <v>10</v>
      </c>
      <c r="Y65" s="102">
        <v>13</v>
      </c>
      <c r="Z65" s="102">
        <v>16</v>
      </c>
      <c r="AA65" s="102">
        <v>16</v>
      </c>
      <c r="AB65" s="102">
        <v>17</v>
      </c>
      <c r="AC65" s="102">
        <v>9</v>
      </c>
      <c r="AD65" s="102">
        <v>14</v>
      </c>
      <c r="AE65" s="102">
        <v>6</v>
      </c>
      <c r="AF65" s="102">
        <v>6</v>
      </c>
      <c r="AG65" s="102">
        <v>12</v>
      </c>
      <c r="AH65" s="102">
        <v>8</v>
      </c>
      <c r="AI65" s="102">
        <v>13</v>
      </c>
      <c r="AJ65" s="102">
        <v>9</v>
      </c>
      <c r="AK65" s="102">
        <v>0</v>
      </c>
      <c r="AL65" s="102">
        <v>0</v>
      </c>
      <c r="AM65" s="102">
        <v>0</v>
      </c>
      <c r="AN65" s="102">
        <v>0</v>
      </c>
      <c r="AO65" s="102">
        <v>0</v>
      </c>
      <c r="AP65" s="102">
        <v>0</v>
      </c>
      <c r="AQ65" s="102">
        <v>0</v>
      </c>
      <c r="AR65" s="102">
        <v>0</v>
      </c>
      <c r="AS65" s="102">
        <v>0</v>
      </c>
      <c r="AT65" s="102">
        <v>0</v>
      </c>
      <c r="AU65" s="102">
        <v>0</v>
      </c>
      <c r="AV65" s="102">
        <v>0</v>
      </c>
      <c r="AW65" s="102">
        <v>0</v>
      </c>
      <c r="AX65" s="102">
        <v>0</v>
      </c>
      <c r="AY65" s="102">
        <v>0</v>
      </c>
      <c r="AZ65" s="102">
        <v>0</v>
      </c>
      <c r="BA65" s="102">
        <v>0</v>
      </c>
      <c r="BB65" s="102">
        <v>0</v>
      </c>
      <c r="BC65" s="102">
        <v>0</v>
      </c>
      <c r="BD65" s="102">
        <v>0</v>
      </c>
      <c r="BE65" s="102">
        <v>0</v>
      </c>
      <c r="BF65" s="102">
        <v>0</v>
      </c>
      <c r="BG65" s="102">
        <v>0</v>
      </c>
      <c r="BH65" s="95"/>
      <c r="BI65" s="104"/>
      <c r="BJ65" s="105"/>
      <c r="BL65" s="125"/>
      <c r="BM65" s="125"/>
      <c r="BV65" s="125"/>
      <c r="BW65" s="126"/>
      <c r="BX65" s="125"/>
      <c r="BY65" s="125"/>
      <c r="BZ65" s="125"/>
    </row>
    <row r="66" spans="2:78" s="90" customFormat="1" ht="11.25">
      <c r="B66" s="99"/>
      <c r="D66" s="79"/>
      <c r="E66" s="79"/>
      <c r="F66" s="74"/>
      <c r="G66" s="88" t="s">
        <v>66</v>
      </c>
      <c r="H66" s="74"/>
      <c r="I66" s="106">
        <v>20</v>
      </c>
      <c r="J66" s="107"/>
      <c r="K66" s="108">
        <v>20</v>
      </c>
      <c r="L66" s="104"/>
      <c r="M66" s="106">
        <v>0</v>
      </c>
      <c r="N66" s="107"/>
      <c r="O66" s="106">
        <v>0</v>
      </c>
      <c r="P66" s="107"/>
      <c r="Q66" s="106">
        <v>0</v>
      </c>
      <c r="R66" s="107"/>
      <c r="S66" s="106">
        <v>0</v>
      </c>
      <c r="T66" s="106">
        <v>20</v>
      </c>
      <c r="U66" s="106">
        <v>20</v>
      </c>
      <c r="V66" s="106">
        <v>20</v>
      </c>
      <c r="W66" s="106">
        <v>20</v>
      </c>
      <c r="X66" s="106">
        <v>20</v>
      </c>
      <c r="Y66" s="106">
        <v>20</v>
      </c>
      <c r="Z66" s="106">
        <v>20</v>
      </c>
      <c r="AA66" s="106">
        <v>20</v>
      </c>
      <c r="AB66" s="106">
        <v>20</v>
      </c>
      <c r="AC66" s="106">
        <v>20</v>
      </c>
      <c r="AD66" s="106">
        <v>20</v>
      </c>
      <c r="AE66" s="106">
        <v>20</v>
      </c>
      <c r="AF66" s="106">
        <v>20</v>
      </c>
      <c r="AG66" s="106">
        <v>20</v>
      </c>
      <c r="AH66" s="106">
        <v>20</v>
      </c>
      <c r="AI66" s="106">
        <v>20</v>
      </c>
      <c r="AJ66" s="106">
        <v>20</v>
      </c>
      <c r="AK66" s="106">
        <v>0</v>
      </c>
      <c r="AL66" s="106">
        <v>0</v>
      </c>
      <c r="AM66" s="106">
        <v>0</v>
      </c>
      <c r="AN66" s="106">
        <v>0</v>
      </c>
      <c r="AO66" s="106">
        <v>0</v>
      </c>
      <c r="AP66" s="106">
        <v>0</v>
      </c>
      <c r="AQ66" s="106">
        <v>0</v>
      </c>
      <c r="AR66" s="106">
        <v>0</v>
      </c>
      <c r="AS66" s="106">
        <v>0</v>
      </c>
      <c r="AT66" s="106">
        <v>0</v>
      </c>
      <c r="AU66" s="106">
        <v>0</v>
      </c>
      <c r="AV66" s="106">
        <v>0</v>
      </c>
      <c r="AW66" s="106">
        <v>0</v>
      </c>
      <c r="AX66" s="106">
        <v>0</v>
      </c>
      <c r="AY66" s="106">
        <v>0</v>
      </c>
      <c r="AZ66" s="106">
        <v>0</v>
      </c>
      <c r="BA66" s="106">
        <v>0</v>
      </c>
      <c r="BB66" s="106">
        <v>0</v>
      </c>
      <c r="BC66" s="106">
        <v>0</v>
      </c>
      <c r="BD66" s="106">
        <v>0</v>
      </c>
      <c r="BE66" s="106">
        <v>0</v>
      </c>
      <c r="BF66" s="106">
        <v>0</v>
      </c>
      <c r="BG66" s="106">
        <v>0</v>
      </c>
      <c r="BH66" s="95"/>
      <c r="BI66" s="104"/>
      <c r="BJ66" s="105"/>
      <c r="BL66" s="125"/>
      <c r="BM66" s="125"/>
      <c r="BV66" s="125"/>
      <c r="BW66" s="126"/>
      <c r="BX66" s="125"/>
      <c r="BY66" s="125"/>
      <c r="BZ66" s="125"/>
    </row>
    <row r="67" spans="2:78" s="90" customFormat="1" ht="11.25">
      <c r="B67" s="99"/>
      <c r="D67" s="72"/>
      <c r="E67" s="72"/>
      <c r="F67" s="74"/>
      <c r="G67" s="89" t="s">
        <v>67</v>
      </c>
      <c r="H67" s="74"/>
      <c r="I67" s="59">
        <v>15</v>
      </c>
      <c r="J67" s="59"/>
      <c r="K67" s="60">
        <v>55</v>
      </c>
      <c r="L67" s="61"/>
      <c r="M67" s="59" t="s">
        <v>42</v>
      </c>
      <c r="N67" s="59"/>
      <c r="O67" s="59" t="s">
        <v>42</v>
      </c>
      <c r="P67" s="59"/>
      <c r="Q67" s="59" t="s">
        <v>42</v>
      </c>
      <c r="R67" s="59"/>
      <c r="S67" s="59" t="s">
        <v>42</v>
      </c>
      <c r="T67" s="59">
        <v>60</v>
      </c>
      <c r="U67" s="59">
        <v>55</v>
      </c>
      <c r="V67" s="59">
        <v>60</v>
      </c>
      <c r="W67" s="59">
        <v>75</v>
      </c>
      <c r="X67" s="59">
        <v>50</v>
      </c>
      <c r="Y67" s="59">
        <v>65</v>
      </c>
      <c r="Z67" s="59">
        <v>80</v>
      </c>
      <c r="AA67" s="59">
        <v>80</v>
      </c>
      <c r="AB67" s="59">
        <v>85</v>
      </c>
      <c r="AC67" s="59">
        <v>45</v>
      </c>
      <c r="AD67" s="59">
        <v>70</v>
      </c>
      <c r="AE67" s="59">
        <v>30</v>
      </c>
      <c r="AF67" s="59">
        <v>30</v>
      </c>
      <c r="AG67" s="59">
        <v>60</v>
      </c>
      <c r="AH67" s="59">
        <v>40</v>
      </c>
      <c r="AI67" s="59">
        <v>65</v>
      </c>
      <c r="AJ67" s="59">
        <v>45</v>
      </c>
      <c r="AK67" s="59" t="s">
        <v>42</v>
      </c>
      <c r="AL67" s="59" t="s">
        <v>42</v>
      </c>
      <c r="AM67" s="59" t="s">
        <v>42</v>
      </c>
      <c r="AN67" s="59" t="s">
        <v>42</v>
      </c>
      <c r="AO67" s="59" t="s">
        <v>42</v>
      </c>
      <c r="AP67" s="59" t="s">
        <v>42</v>
      </c>
      <c r="AQ67" s="59" t="s">
        <v>42</v>
      </c>
      <c r="AR67" s="59" t="s">
        <v>42</v>
      </c>
      <c r="AS67" s="59" t="s">
        <v>42</v>
      </c>
      <c r="AT67" s="59" t="s">
        <v>42</v>
      </c>
      <c r="AU67" s="59" t="s">
        <v>42</v>
      </c>
      <c r="AV67" s="59" t="s">
        <v>42</v>
      </c>
      <c r="AW67" s="59" t="s">
        <v>42</v>
      </c>
      <c r="AX67" s="59" t="s">
        <v>42</v>
      </c>
      <c r="AY67" s="59" t="s">
        <v>42</v>
      </c>
      <c r="AZ67" s="59" t="s">
        <v>42</v>
      </c>
      <c r="BA67" s="59" t="s">
        <v>42</v>
      </c>
      <c r="BB67" s="59" t="s">
        <v>42</v>
      </c>
      <c r="BC67" s="59" t="s">
        <v>42</v>
      </c>
      <c r="BD67" s="59" t="s">
        <v>42</v>
      </c>
      <c r="BE67" s="59" t="s">
        <v>42</v>
      </c>
      <c r="BF67" s="59" t="s">
        <v>42</v>
      </c>
      <c r="BG67" s="59" t="s">
        <v>42</v>
      </c>
      <c r="BH67" s="62"/>
      <c r="BI67" s="63"/>
      <c r="BJ67" s="105"/>
      <c r="BL67" s="125"/>
      <c r="BM67" s="125"/>
      <c r="BV67" s="125"/>
      <c r="BW67" s="126"/>
      <c r="BX67" s="125"/>
      <c r="BY67" s="125"/>
      <c r="BZ67" s="125"/>
    </row>
  </sheetData>
  <sheetProtection/>
  <mergeCells count="13">
    <mergeCell ref="D1:D7"/>
    <mergeCell ref="BP1:BP6"/>
    <mergeCell ref="BQ1:BQ6"/>
    <mergeCell ref="BR1:BR6"/>
    <mergeCell ref="BS1:BS6"/>
    <mergeCell ref="BT1:BT6"/>
    <mergeCell ref="BU1:BU6"/>
    <mergeCell ref="BJ1:BJ6"/>
    <mergeCell ref="BK1:BK6"/>
    <mergeCell ref="BL1:BL6"/>
    <mergeCell ref="BM1:BM6"/>
    <mergeCell ref="BN1:BN6"/>
    <mergeCell ref="BO1:BO6"/>
  </mergeCells>
  <conditionalFormatting sqref="M65:M67 K65:K67 I65:I67 O65:O67 Q65:Q67 S65:BG67 S9:BG63 I9:I63 K9:K63 M9:M63 O9:O63 Q9:Q63">
    <cfRule type="expression" priority="1" dxfId="1">
      <formula>AND($B9&lt;&gt;"",I9&lt;&gt;I$6)</formula>
    </cfRule>
  </conditionalFormatting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Janis Briesmigais</cp:lastModifiedBy>
  <dcterms:created xsi:type="dcterms:W3CDTF">2013-10-23T19:05:13Z</dcterms:created>
  <dcterms:modified xsi:type="dcterms:W3CDTF">2013-10-30T09:39:25Z</dcterms:modified>
  <cp:category/>
  <cp:version/>
  <cp:contentType/>
  <cp:contentStatus/>
</cp:coreProperties>
</file>